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105" documentId="8_{778660A5-C50D-4038-B316-E5B92BFAA830}" xr6:coauthVersionLast="47" xr6:coauthVersionMax="47" xr10:uidLastSave="{5C9B4701-16E3-41EC-90EC-E3938B17E65C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<sst xmlns="http://schemas.openxmlformats.org/spreadsheetml/2006/main" count="383" uniqueCount="258">
  <si>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</si>
  <si>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</si>
  <si>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</si>
  <si>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</si>
  <si>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</si>
  <si>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</si>
  <si>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</si>
  <si>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</si>
  <si>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</si>
  <si>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</si>
  <si>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</si>
  <si>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</si>
  <si>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</si>
  <si>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</si>
  <si>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</si>
  <si>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</si>
  <si>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</si>
  <si>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</si>
  <si>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</si>
  <si>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</si>
  <si>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</si>
  <si>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</si>
  <si>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</si>
  <si>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</si>
  <si>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</si>
  <si>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</si>
  <si>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</si>
  <si>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</si>
  <si>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</si>
  <si>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</si>
  <si>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</si>
  <si>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</si>
  <si>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</si>
  <si>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</si>
  <si>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</si>
  <si>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</si>
  <si>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</si>
  <si>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</si>
  <si>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</si>
  <si>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</si>
  <si>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</si>
  <si>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</si>
  <si>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</si>
  <si>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</si>
  <si>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</si>
  <si>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</si>
  <si>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</si>
  <si>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</si>
  <si>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</si>
  <si>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</si>
  <si>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</si>
  <si>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</si>
  <si>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</si>
  <si>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</si>
  <si>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</si>
  <si>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</si>
  <si>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</si>
  <si>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</si>
  <si>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</si>
  <si>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</si>
  <si>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</si>
  <si>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</si>
  <si>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</si>
  <si>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</si>
  <si>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</si>
  <si>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</si>
  <si>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</si>
  <si>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</si>
  <si>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</si>
  <si>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</si>
  <si>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</si>
  <si>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</si>
  <si>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</si>
  <si>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</si>
  <si>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</si>
  <si>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</si>
  <si>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</si>
  <si>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</si>
  <si>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</si>
  <si>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</si>
  <si>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</si>
  <si>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</si>
  <si>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</si>
  <si>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</si>
  <si>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</si>
  <si>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</si>
  <si>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</si>
  <si>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</si>
  <si>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</si>
  <si>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</si>
  <si>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</si>
  <si>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</si>
  <si>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</si>
  <si>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</si>
  <si>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</si>
  <si>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</si>
  <si>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</si>
  <si>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</si>
  <si>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</si>
  <si>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</si>
  <si>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</si>
  <si>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</si>
  <si>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</si>
  <si>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</si>
  <si>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</si>
  <si>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</si>
  <si>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</si>
  <si>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</si>
  <si>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</si>
  <si>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</si>
  <si>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</si>
  <si>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</si>
  <si>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</si>
  <si>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</si>
  <si>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</si>
  <si>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</si>
  <si>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</si>
  <si>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</si>
  <si>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</si>
  <si>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</si>
  <si>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</si>
  <si>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</si>
  <si>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</si>
  <si>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</si>
  <si>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</si>
  <si>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</si>
  <si>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</si>
  <si>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</si>
  <si>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</si>
  <si>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</si>
  <si>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</si>
  <si>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</si>
  <si>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</si>
  <si>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</si>
  <si>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</si>
  <si>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</si>
  <si>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</si>
  <si>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</si>
  <si>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</si>
  <si>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</si>
  <si>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</si>
  <si>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</si>
  <si>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</si>
  <si>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</si>
  <si>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</si>
  <si>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</si>
  <si>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</si>
  <si>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</si>
  <si>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</si>
  <si>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</si>
  <si>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</si>
  <si>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</si>
  <si>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</si>
  <si>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</si>
  <si>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</si>
  <si>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</si>
  <si>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</si>
  <si>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</si>
  <si>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</si>
  <si>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</si>
  <si>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</si>
  <si>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</si>
  <si>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</si>
  <si>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</si>
  <si>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</si>
  <si>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</si>
  <si>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</si>
  <si>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</si>
  <si>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</si>
  <si>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</si>
  <si>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</si>
  <si>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</si>
  <si>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</si>
  <si>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</si>
  <si>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</si>
  <si>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</si>
  <si>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</si>
  <si>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</si>
  <si>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</si>
  <si>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</si>
  <si>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</si>
  <si>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</si>
  <si>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</si>
  <si>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</si>
  <si>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</si>
  <si>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</si>
  <si>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</si>
  <si>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</si>
  <si>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</si>
  <si>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</si>
  <si>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</si>
  <si>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</si>
  <si>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</si>
  <si>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</si>
  <si>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</si>
  <si>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</si>
  <si>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</si>
  <si>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</si>
  <si>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</si>
  <si>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</si>
  <si>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</si>
  <si>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</si>
  <si>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</si>
  <si>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</si>
  <si>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</si>
  <si>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</si>
  <si>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</si>
  <si>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</si>
  <si>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</si>
  <si>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</si>
  <si>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</si>
  <si>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</si>
  <si>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</si>
  <si>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</si>
  <si>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</si>
  <si>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</si>
  <si>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</si>
  <si>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</si>
  <si>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</si>
  <si>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</si>
  <si>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</si>
  <si>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</si>
  <si>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</si>
  <si>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</si>
  <si>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</si>
  <si>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</si>
  <si>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</si>
  <si>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</si>
  <si>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</si>
  <si>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</si>
  <si>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</si>
  <si>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</si>
  <si>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</si>
  <si>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</si>
  <si>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</si>
  <si>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</si>
  <si>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- 9/29/2025</t>
  </si>
  <si>
    <t>FIRST HOLDCO</t>
  </si>
  <si>
    <t>ZENITH BANK</t>
  </si>
  <si>
    <t>MTN NIGERIA</t>
  </si>
  <si>
    <t>ACCESS HOLDINGS</t>
  </si>
  <si>
    <t>ELLAH LAKES</t>
  </si>
  <si>
    <t>LAFARGE</t>
  </si>
  <si>
    <t>THOMAS WYATT</t>
  </si>
  <si>
    <t>SFS REIT</t>
  </si>
  <si>
    <t>LIVING TRUST</t>
  </si>
  <si>
    <t>ETERNA OIL</t>
  </si>
  <si>
    <t xml:space="preserve">AXA MANSARD </t>
  </si>
  <si>
    <t xml:space="preserve">LEARN AFRICA </t>
  </si>
  <si>
    <t>CORNERSTONE INSURANCE</t>
  </si>
  <si>
    <t>i</t>
  </si>
  <si>
    <t>ii</t>
  </si>
  <si>
    <t>The resignation of its Managing Director Mr. Eric Emecheta from the Board of</t>
  </si>
  <si>
    <t xml:space="preserve"> the Company, effective July 30, 2025.</t>
  </si>
  <si>
    <t>The appointment of Mrs. Oluwatosin Ogbemi as the Ag. Managing Director/</t>
  </si>
  <si>
    <t>CEO of the Company, effective September 16, 2025.</t>
  </si>
  <si>
    <r>
      <rPr>
        <b/>
        <sz val="11"/>
        <rFont val="Seaford"/>
      </rPr>
      <t>Transnationwide Express Plc</t>
    </r>
    <r>
      <rPr>
        <sz val="11"/>
        <rFont val="Seaford"/>
      </rPr>
      <t>: The Company notified the Exchange of the fo-</t>
    </r>
  </si>
  <si>
    <t>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</si>
</sst>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2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C302" sqref="C302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45929</v>
      </c>
      <c r="E2" s="14">
        <v>45926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5.7</v>
      </c>
      <c r="E4" s="24">
        <v>5.96</v>
      </c>
      <c r="F4" s="25">
        <v>-4.3624000000000003E-2</v>
      </c>
      <c r="G4" s="21">
        <v>1877770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115731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1479.9</v>
      </c>
      <c r="E6" s="24">
        <v>1479.9</v>
      </c>
      <c r="F6" s="25">
        <v>0</v>
      </c>
      <c r="G6" s="21">
        <v>69081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11.6</v>
      </c>
      <c r="E7" s="103">
        <v>12.5</v>
      </c>
      <c r="F7" s="102">
        <v>-7.1999999999999995E-2</v>
      </c>
      <c r="G7" s="22">
        <v>24461649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7.6</v>
      </c>
      <c r="E8" s="24">
        <v>7.6</v>
      </c>
      <c r="F8" s="25">
        <v>0</v>
      </c>
      <c r="G8" s="21">
        <v>510964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7.95</v>
      </c>
      <c r="E11" s="24">
        <v>7.95</v>
      </c>
      <c r="F11" s="25">
        <v>0</v>
      </c>
      <c r="G11" s="21">
        <v>3860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92730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67</v>
      </c>
      <c r="E13" s="24">
        <v>67</v>
      </c>
      <c r="F13" s="25">
        <v>0</v>
      </c>
      <c r="G13" s="21">
        <v>205081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46</v>
      </c>
      <c r="E14" s="103">
        <v>46.05</v>
      </c>
      <c r="F14" s="102">
        <v>-1.0859999999999999E-3</v>
      </c>
      <c r="G14" s="22">
        <v>1047087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136.5</v>
      </c>
      <c r="E18" s="103">
        <v>149.5</v>
      </c>
      <c r="F18" s="102">
        <v>-8.6957000000000007E-2</v>
      </c>
      <c r="G18" s="22">
        <v>370441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4.0999999999999996</v>
      </c>
      <c r="E19" s="24">
        <v>4.0999999999999996</v>
      </c>
      <c r="F19" s="25">
        <v>0</v>
      </c>
      <c r="G19" s="21">
        <v>510370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6.01</v>
      </c>
      <c r="E20" s="103">
        <v>6.01</v>
      </c>
      <c r="F20" s="102">
        <v>0</v>
      </c>
      <c r="G20" s="22">
        <v>3736534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346.55</v>
      </c>
      <c r="E21" s="24">
        <v>315.05</v>
      </c>
      <c r="F21" s="25">
        <v>9.9984000000000003E-2</v>
      </c>
      <c r="G21" s="21">
        <v>100779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89690</v>
      </c>
      <c r="H22" s="11"/>
      <c r="I22" s="11"/>
    </row>
    <row r="23" spans="2:9" ht="14" x14ac:dyDescent="0.3">
      <c r="B23" s="89"/>
      <c r="C23" s="20" t="s">
        <v>33</v>
      </c>
      <c r="D23" s="24">
        <v>7.35</v>
      </c>
      <c r="E23" s="24">
        <v>7.15</v>
      </c>
      <c r="F23" s="25">
        <v>2.7972E-2</v>
      </c>
      <c r="G23" s="21">
        <v>1172653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14.8</v>
      </c>
      <c r="E27" s="103">
        <v>15.25</v>
      </c>
      <c r="F27" s="102">
        <v>-2.9508E-2</v>
      </c>
      <c r="G27" s="22">
        <v>6110469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183.9</v>
      </c>
      <c r="E29" s="103">
        <v>183.9</v>
      </c>
      <c r="F29" s="102">
        <v>0</v>
      </c>
      <c r="G29" s="22">
        <v>388638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13.95</v>
      </c>
      <c r="E30" s="24">
        <v>13.65</v>
      </c>
      <c r="F30" s="25">
        <v>2.1978000000000001E-2</v>
      </c>
      <c r="G30" s="21">
        <v>2541178</v>
      </c>
    </row>
    <row r="31" spans="2:9" ht="14" x14ac:dyDescent="0.3">
      <c r="B31" s="90" t="s">
        <v>8</v>
      </c>
      <c r="C31" s="100" t="s">
        <v>42</v>
      </c>
      <c r="D31" s="103">
        <v>71.3</v>
      </c>
      <c r="E31" s="103">
        <v>75.5</v>
      </c>
      <c r="F31" s="102">
        <v>-5.5628999999999998E-2</v>
      </c>
      <c r="G31" s="22">
        <v>1637398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2.91</v>
      </c>
      <c r="E32" s="24">
        <v>2.91</v>
      </c>
      <c r="F32" s="25">
        <v>0</v>
      </c>
      <c r="G32" s="21">
        <v>120657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629.70000000000005</v>
      </c>
      <c r="E33" s="103">
        <v>629.70000000000005</v>
      </c>
      <c r="F33" s="102">
        <v>0</v>
      </c>
      <c r="G33" s="22">
        <v>92971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63</v>
      </c>
      <c r="E34" s="24">
        <v>65.650000000000006</v>
      </c>
      <c r="F34" s="25">
        <v>-4.0365999999999999E-2</v>
      </c>
      <c r="G34" s="21">
        <v>786244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24638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61</v>
      </c>
      <c r="E36" s="24">
        <v>62.5</v>
      </c>
      <c r="F36" s="25">
        <v>-2.4E-2</v>
      </c>
      <c r="G36" s="21">
        <v>4450440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22</v>
      </c>
      <c r="E37" s="103">
        <v>22</v>
      </c>
      <c r="F37" s="102">
        <v>0</v>
      </c>
      <c r="G37" s="22">
        <v>837454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97</v>
      </c>
      <c r="E39" s="103">
        <v>97</v>
      </c>
      <c r="F39" s="102">
        <v>0</v>
      </c>
      <c r="G39" s="22">
        <v>659837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93.65</v>
      </c>
      <c r="E40" s="24">
        <v>93.65</v>
      </c>
      <c r="F40" s="25">
        <v>0</v>
      </c>
      <c r="G40" s="21">
        <v>127128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3.6</v>
      </c>
      <c r="E41" s="103">
        <v>3.64</v>
      </c>
      <c r="F41" s="102">
        <v>-1.0989000000000001E-2</v>
      </c>
      <c r="G41" s="22">
        <v>691144</v>
      </c>
      <c r="H41" s="11"/>
      <c r="I41" s="11"/>
    </row>
    <row r="42" spans="2:9" ht="14" x14ac:dyDescent="0.3">
      <c r="B42" s="89"/>
      <c r="C42" s="20" t="s">
        <v>55</v>
      </c>
      <c r="D42" s="24">
        <v>9</v>
      </c>
      <c r="E42" s="24">
        <v>9</v>
      </c>
      <c r="F42" s="25">
        <v>0</v>
      </c>
      <c r="G42" s="21">
        <v>46067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39547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0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79</v>
      </c>
      <c r="E45" s="103">
        <v>79</v>
      </c>
      <c r="F45" s="102">
        <v>0</v>
      </c>
      <c r="G45" s="22">
        <v>190891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34.5</v>
      </c>
      <c r="E46" s="24">
        <v>34.5</v>
      </c>
      <c r="F46" s="25">
        <v>0</v>
      </c>
      <c r="G46" s="21">
        <v>715991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504827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25.7</v>
      </c>
      <c r="E50" s="24">
        <v>25.85</v>
      </c>
      <c r="F50" s="25">
        <v>-5.803E-3</v>
      </c>
      <c r="G50" s="21">
        <v>13200194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36.5</v>
      </c>
      <c r="E51" s="103">
        <v>36.5</v>
      </c>
      <c r="F51" s="102">
        <v>0</v>
      </c>
      <c r="G51" s="22">
        <v>810676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10.85</v>
      </c>
      <c r="E52" s="24">
        <v>10.9</v>
      </c>
      <c r="F52" s="25">
        <v>-4.5869999999999999E-3</v>
      </c>
      <c r="G52" s="21">
        <v>14832275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19.95</v>
      </c>
      <c r="E53" s="103">
        <v>18.45</v>
      </c>
      <c r="F53" s="102">
        <v>8.1300999999999998E-2</v>
      </c>
      <c r="G53" s="22">
        <v>4307894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31</v>
      </c>
      <c r="E54" s="24">
        <v>31</v>
      </c>
      <c r="F54" s="25">
        <v>0</v>
      </c>
      <c r="G54" s="21">
        <v>47493710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94</v>
      </c>
      <c r="E55" s="103">
        <v>93</v>
      </c>
      <c r="F55" s="102">
        <v>1.0753E-2</v>
      </c>
      <c r="G55" s="22">
        <v>2569278</v>
      </c>
      <c r="H55" s="11"/>
      <c r="I55" s="11"/>
    </row>
    <row r="56" spans="2:9" ht="14" x14ac:dyDescent="0.3">
      <c r="B56" s="91"/>
      <c r="C56" s="20" t="s">
        <v>71</v>
      </c>
      <c r="D56" s="24">
        <v>4.43</v>
      </c>
      <c r="E56" s="24">
        <v>4.3</v>
      </c>
      <c r="F56" s="25">
        <f>D56/E56-1</f>
        <v>3.0232558139534849E-2</v>
      </c>
      <c r="G56" s="21">
        <v>5694264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107.1</v>
      </c>
      <c r="E57" s="103">
        <v>107.1</v>
      </c>
      <c r="F57" s="102">
        <v>0</v>
      </c>
      <c r="G57" s="22">
        <v>205576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2.8</v>
      </c>
      <c r="E58" s="24">
        <v>2.98</v>
      </c>
      <c r="F58" s="25">
        <v>-6.0402999999999998E-2</v>
      </c>
      <c r="G58" s="21">
        <v>1091898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7.5</v>
      </c>
      <c r="E59" s="103">
        <v>7.55</v>
      </c>
      <c r="F59" s="102">
        <v>-6.6230000000000004E-3</v>
      </c>
      <c r="G59" s="22">
        <v>10988509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44.4</v>
      </c>
      <c r="E60" s="24">
        <v>44.9</v>
      </c>
      <c r="F60" s="25">
        <v>-1.1136E-2</v>
      </c>
      <c r="G60" s="21">
        <v>15043701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18</v>
      </c>
      <c r="E62" s="24">
        <v>18</v>
      </c>
      <c r="F62" s="25">
        <v>0</v>
      </c>
      <c r="G62" s="21">
        <v>9967330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69.599999999999994</v>
      </c>
      <c r="E63" s="103">
        <v>69.849999999999994</v>
      </c>
      <c r="F63" s="102">
        <v>-3.5790000000000001E-3</v>
      </c>
      <c r="G63" s="22">
        <v>18746312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3.65</v>
      </c>
      <c r="E65" s="103">
        <v>3.8</v>
      </c>
      <c r="F65" s="102">
        <v>-3.9474000000000002E-2</v>
      </c>
      <c r="G65" s="22">
        <v>9953566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5.86</v>
      </c>
      <c r="E66" s="24">
        <v>6.33</v>
      </c>
      <c r="F66" s="25">
        <v>-7.4249999999999997E-2</v>
      </c>
      <c r="G66" s="21">
        <v>1070257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5.75</v>
      </c>
      <c r="E67" s="103">
        <v>5.79</v>
      </c>
      <c r="F67" s="102">
        <v>-6.9080000000000001E-3</v>
      </c>
      <c r="G67" s="22">
        <v>1683251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1.55</v>
      </c>
      <c r="E69" s="103">
        <v>1.55</v>
      </c>
      <c r="F69" s="102">
        <v>0</v>
      </c>
      <c r="G69" s="22">
        <v>1580073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3.99</v>
      </c>
      <c r="E70" s="24">
        <v>3.96</v>
      </c>
      <c r="F70" s="25">
        <v>7.5760000000000003E-3</v>
      </c>
      <c r="G70" s="21">
        <v>2926804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2.98</v>
      </c>
      <c r="E72" s="24">
        <v>2.98</v>
      </c>
      <c r="F72" s="25">
        <v>0</v>
      </c>
      <c r="G72" s="21">
        <v>1365285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2.0499999999999998</v>
      </c>
      <c r="E73" s="103">
        <v>2.09</v>
      </c>
      <c r="F73" s="102">
        <v>-1.9139E-2</v>
      </c>
      <c r="G73" s="22">
        <v>2384676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14.4</v>
      </c>
      <c r="E74" s="24">
        <v>16</v>
      </c>
      <c r="F74" s="25">
        <v>-0.1</v>
      </c>
      <c r="G74" s="21">
        <v>1666743</v>
      </c>
      <c r="H74" s="11"/>
      <c r="I74" s="11"/>
    </row>
    <row r="75" spans="2:9" ht="14" x14ac:dyDescent="0.3">
      <c r="B75" s="89"/>
      <c r="C75" s="100" t="s">
        <v>91</v>
      </c>
      <c r="D75" s="103">
        <v>3.68</v>
      </c>
      <c r="E75" s="103">
        <v>3.85</v>
      </c>
      <c r="F75" s="102">
        <v>-4.4156000000000001E-2</v>
      </c>
      <c r="G75" s="22">
        <v>2622567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27.5</v>
      </c>
      <c r="E76" s="24">
        <v>27.5</v>
      </c>
      <c r="F76" s="25">
        <v>0</v>
      </c>
      <c r="G76" s="21">
        <v>547023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1.75</v>
      </c>
      <c r="E77" s="103">
        <v>1.75</v>
      </c>
      <c r="F77" s="102">
        <v>0</v>
      </c>
      <c r="G77" s="22">
        <v>6895472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1.63</v>
      </c>
      <c r="E78" s="24">
        <v>1.62</v>
      </c>
      <c r="F78" s="25">
        <v>6.1729999999999997E-3</v>
      </c>
      <c r="G78" s="21">
        <v>6963787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3</v>
      </c>
      <c r="E79" s="103">
        <v>3.04</v>
      </c>
      <c r="F79" s="102">
        <v>-1.3158E-2</v>
      </c>
      <c r="G79" s="22">
        <v>10817535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2.0299999999999998</v>
      </c>
      <c r="E82" s="24">
        <v>2.04</v>
      </c>
      <c r="F82" s="25">
        <v>-4.9020000000000001E-3</v>
      </c>
      <c r="G82" s="21">
        <v>21872079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1.1399999999999999</v>
      </c>
      <c r="E83" s="103">
        <v>1.18</v>
      </c>
      <c r="F83" s="102">
        <v>-3.3897999999999998E-2</v>
      </c>
      <c r="G83" s="22">
        <v>7293972</v>
      </c>
      <c r="I83" s="11"/>
    </row>
    <row r="84" spans="2:9" ht="14" x14ac:dyDescent="0.3">
      <c r="B84" s="89" t="s">
        <v>8</v>
      </c>
      <c r="C84" s="20" t="s">
        <v>100</v>
      </c>
      <c r="D84" s="24">
        <v>3.04</v>
      </c>
      <c r="E84" s="24">
        <v>3.07</v>
      </c>
      <c r="F84" s="25">
        <v>-9.7719999999999994E-3</v>
      </c>
      <c r="G84" s="21">
        <v>918017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6.8</v>
      </c>
      <c r="E85" s="103">
        <v>6.8</v>
      </c>
      <c r="F85" s="102">
        <v>0</v>
      </c>
      <c r="G85" s="22">
        <v>83029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50</v>
      </c>
      <c r="I87" s="11"/>
    </row>
    <row r="88" spans="2:9" ht="14" x14ac:dyDescent="0.3">
      <c r="B88" s="89" t="s">
        <v>105</v>
      </c>
      <c r="C88" s="20" t="s">
        <v>106</v>
      </c>
      <c r="D88" s="24">
        <v>14.5</v>
      </c>
      <c r="E88" s="24">
        <v>14.5</v>
      </c>
      <c r="F88" s="25">
        <v>0</v>
      </c>
      <c r="G88" s="21">
        <v>705863</v>
      </c>
      <c r="H88" s="11"/>
      <c r="I88" s="11"/>
    </row>
    <row r="89" spans="2:9" ht="14" x14ac:dyDescent="0.3">
      <c r="B89" s="96"/>
      <c r="C89" s="100" t="s">
        <v>107</v>
      </c>
      <c r="D89" s="103">
        <v>43</v>
      </c>
      <c r="E89" s="103">
        <v>44</v>
      </c>
      <c r="F89" s="102">
        <v>-2.2727000000000001E-2</v>
      </c>
      <c r="G89" s="22">
        <v>748791</v>
      </c>
      <c r="I89" s="11"/>
    </row>
    <row r="90" spans="2:9" ht="14" x14ac:dyDescent="0.3">
      <c r="B90" s="89"/>
      <c r="C90" s="20" t="s">
        <v>108</v>
      </c>
      <c r="D90" s="24">
        <v>1.6</v>
      </c>
      <c r="E90" s="24">
        <v>1.72</v>
      </c>
      <c r="F90" s="25">
        <v>-6.9766999999999996E-2</v>
      </c>
      <c r="G90" s="21">
        <v>3023588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2.1800000000000002</v>
      </c>
      <c r="E92" s="24">
        <v>2.25</v>
      </c>
      <c r="F92" s="25">
        <v>-3.1111E-2</v>
      </c>
      <c r="G92" s="21">
        <v>2766045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18.899999999999999</v>
      </c>
      <c r="E93" s="103">
        <v>18.600000000000001</v>
      </c>
      <c r="F93" s="102">
        <v>1.6129000000000001E-2</v>
      </c>
      <c r="G93" s="22">
        <v>2064247</v>
      </c>
      <c r="I93" s="11"/>
    </row>
    <row r="94" spans="2:9" ht="14" x14ac:dyDescent="0.3">
      <c r="B94" s="89"/>
      <c r="C94" s="20" t="s">
        <v>112</v>
      </c>
      <c r="D94" s="24">
        <v>59</v>
      </c>
      <c r="E94" s="24">
        <v>59</v>
      </c>
      <c r="F94" s="25">
        <v>0</v>
      </c>
      <c r="G94" s="21">
        <v>3997894</v>
      </c>
      <c r="H94" s="11"/>
      <c r="I94" s="11"/>
    </row>
    <row r="95" spans="2:9" ht="14" x14ac:dyDescent="0.3">
      <c r="B95" s="96"/>
      <c r="C95" s="100" t="s">
        <v>113</v>
      </c>
      <c r="D95" s="103">
        <v>10.5</v>
      </c>
      <c r="E95" s="103">
        <v>10.85</v>
      </c>
      <c r="F95" s="102">
        <v>-3.2258000000000002E-2</v>
      </c>
      <c r="G95" s="22">
        <v>5189458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0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42.9</v>
      </c>
      <c r="E100" s="24">
        <v>41.4</v>
      </c>
      <c r="F100" s="25">
        <v>3.6232E-2</v>
      </c>
      <c r="G100" s="21">
        <v>1725804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16.2</v>
      </c>
      <c r="E101" s="103">
        <v>16.2</v>
      </c>
      <c r="F101" s="102">
        <v>0</v>
      </c>
      <c r="G101" s="22">
        <v>660431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</v>
      </c>
      <c r="E102" s="24">
        <v>6.2</v>
      </c>
      <c r="F102" s="25">
        <v>-3.2258000000000002E-2</v>
      </c>
      <c r="G102" s="21">
        <v>1597280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26.1</v>
      </c>
      <c r="E104" s="24">
        <v>26.1</v>
      </c>
      <c r="F104" s="25">
        <v>0</v>
      </c>
      <c r="G104" s="21">
        <v>255497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1.22</v>
      </c>
      <c r="E108" s="103">
        <v>1.1399999999999999</v>
      </c>
      <c r="F108" s="102">
        <v>7.0175000000000001E-2</v>
      </c>
      <c r="G108" s="22">
        <v>7859560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16.8</v>
      </c>
      <c r="E109" s="24">
        <v>16.55</v>
      </c>
      <c r="F109" s="25">
        <v>1.5106E-2</v>
      </c>
      <c r="G109" s="21">
        <v>2087012</v>
      </c>
      <c r="H109" s="11"/>
      <c r="I109" s="11"/>
    </row>
    <row r="110" spans="2:9" ht="14" x14ac:dyDescent="0.3">
      <c r="B110" s="89"/>
      <c r="C110" s="100" t="s">
        <v>131</v>
      </c>
      <c r="D110" s="103">
        <v>5.35</v>
      </c>
      <c r="E110" s="103">
        <v>5.35</v>
      </c>
      <c r="F110" s="102">
        <v>0</v>
      </c>
      <c r="G110" s="22">
        <v>1695016</v>
      </c>
      <c r="H110" s="11"/>
      <c r="I110" s="11"/>
    </row>
    <row r="111" spans="2:9" ht="14" x14ac:dyDescent="0.3">
      <c r="B111" s="89"/>
      <c r="C111" s="20" t="s">
        <v>132</v>
      </c>
      <c r="D111" s="24">
        <v>15.2</v>
      </c>
      <c r="E111" s="24">
        <v>15.2</v>
      </c>
      <c r="F111" s="25">
        <v>0</v>
      </c>
      <c r="G111" s="21">
        <v>23893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3878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3.6</v>
      </c>
      <c r="E113" s="24">
        <v>3.4</v>
      </c>
      <c r="F113" s="25">
        <v>5.8824000000000001E-2</v>
      </c>
      <c r="G113" s="21">
        <v>16164208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16.7</v>
      </c>
      <c r="E114" s="103">
        <v>16.7</v>
      </c>
      <c r="F114" s="102">
        <v>0</v>
      </c>
      <c r="G114" s="22">
        <v>615031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423</v>
      </c>
      <c r="E115" s="24">
        <v>420</v>
      </c>
      <c r="F115" s="25">
        <v>7.143E-3</v>
      </c>
      <c r="G115" s="21">
        <v>2828557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0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39</v>
      </c>
      <c r="E119" s="103">
        <v>39</v>
      </c>
      <c r="F119" s="102">
        <v>0</v>
      </c>
      <c r="G119" s="22">
        <v>117243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33449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160</v>
      </c>
      <c r="E121" s="103">
        <v>151.80000000000001</v>
      </c>
      <c r="F121" s="102">
        <v>0.05</v>
      </c>
      <c r="G121" s="22">
        <v>445082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525.1</v>
      </c>
      <c r="E122" s="24">
        <v>525.1</v>
      </c>
      <c r="F122" s="25">
        <v>0</v>
      </c>
      <c r="G122" s="21">
        <v>158529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49044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126.05</v>
      </c>
      <c r="E125" s="103">
        <v>130</v>
      </c>
      <c r="F125" s="102">
        <v>-3.0384999999999999E-2</v>
      </c>
      <c r="G125" s="22">
        <v>1956128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3.27</v>
      </c>
      <c r="E126" s="24">
        <v>3.2</v>
      </c>
      <c r="F126" s="25">
        <v>2.1874999999999999E-2</v>
      </c>
      <c r="G126" s="21">
        <v>5874093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437482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36.6</v>
      </c>
      <c r="E130" s="24">
        <v>36.6</v>
      </c>
      <c r="F130" s="25">
        <v>0</v>
      </c>
      <c r="G130" s="21">
        <v>14460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2001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13.9</v>
      </c>
      <c r="E132" s="24">
        <v>13.9</v>
      </c>
      <c r="F132" s="25">
        <v>0</v>
      </c>
      <c r="G132" s="21">
        <v>212412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3.63</v>
      </c>
      <c r="E133" s="103">
        <v>3.3</v>
      </c>
      <c r="F133" s="102">
        <v>0.1</v>
      </c>
      <c r="G133" s="22">
        <v>1968385</v>
      </c>
      <c r="H133" s="11"/>
      <c r="I133" s="11"/>
    </row>
    <row r="134" spans="2:9" ht="14" x14ac:dyDescent="0.3">
      <c r="B134" s="89"/>
      <c r="C134" s="20" t="s">
        <v>159</v>
      </c>
      <c r="D134" s="24">
        <v>0.9</v>
      </c>
      <c r="E134" s="24">
        <v>0.91</v>
      </c>
      <c r="F134" s="25">
        <v>-1.0989000000000001E-2</v>
      </c>
      <c r="G134" s="21">
        <v>11278672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13.3</v>
      </c>
      <c r="E136" s="24">
        <v>13.22</v>
      </c>
      <c r="F136" s="25">
        <v>6.051E-3</v>
      </c>
      <c r="G136" s="21">
        <v>4136061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46</v>
      </c>
      <c r="E139" s="24">
        <v>49</v>
      </c>
      <c r="F139" s="25">
        <v>-6.1224000000000001E-2</v>
      </c>
      <c r="G139" s="21">
        <v>5504168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2.66</v>
      </c>
      <c r="E140" s="103">
        <v>2.65</v>
      </c>
      <c r="F140" s="102">
        <v>3.774E-3</v>
      </c>
      <c r="G140" s="22">
        <v>3034898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17074</v>
      </c>
      <c r="H141" s="11"/>
      <c r="I141" s="11"/>
    </row>
    <row r="142" spans="2:9" ht="14" x14ac:dyDescent="0.3">
      <c r="B142" s="89"/>
      <c r="C142" s="100" t="s">
        <v>169</v>
      </c>
      <c r="D142" s="103">
        <v>560</v>
      </c>
      <c r="E142" s="103">
        <v>560</v>
      </c>
      <c r="F142" s="102">
        <v>0</v>
      </c>
      <c r="G142" s="22">
        <v>2331195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81983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30.65</v>
      </c>
      <c r="E144" s="103">
        <v>27.9</v>
      </c>
      <c r="F144" s="102">
        <v>9.8566000000000001E-2</v>
      </c>
      <c r="G144" s="22">
        <v>399568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702627</v>
      </c>
      <c r="H145" s="11"/>
      <c r="I145" s="11"/>
    </row>
    <row r="146" spans="2:9" ht="14" x14ac:dyDescent="0.3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592491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51497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105</v>
      </c>
      <c r="E153" s="24">
        <v>105</v>
      </c>
      <c r="F153" s="25">
        <v>0</v>
      </c>
      <c r="G153" s="21">
        <v>330921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105851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3.74</v>
      </c>
      <c r="E155" s="24">
        <v>3.74</v>
      </c>
      <c r="F155" s="25">
        <v>0</v>
      </c>
      <c r="G155" s="21">
        <v>406918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76780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7000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6.27</v>
      </c>
      <c r="E158" s="103">
        <v>6.27</v>
      </c>
      <c r="F158" s="102">
        <v>0</v>
      </c>
      <c r="G158" s="22">
        <v>111442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2.35</v>
      </c>
      <c r="E159" s="24">
        <v>2.4</v>
      </c>
      <c r="F159" s="25">
        <v>-2.0833000000000001E-2</v>
      </c>
      <c r="G159" s="21">
        <v>1294069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20.7</v>
      </c>
      <c r="E160" s="103">
        <v>20.7</v>
      </c>
      <c r="F160" s="102">
        <v>0</v>
      </c>
      <c r="G160" s="22">
        <v>111303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7343</v>
      </c>
      <c r="H161" s="11"/>
      <c r="I161" s="11"/>
    </row>
    <row r="162" spans="2:9" ht="14" x14ac:dyDescent="0.3">
      <c r="B162" s="89"/>
      <c r="C162" s="100" t="s">
        <v>195</v>
      </c>
      <c r="D162" s="103">
        <v>1.07</v>
      </c>
      <c r="E162" s="103">
        <v>1.06</v>
      </c>
      <c r="F162" s="102">
        <v>9.4339999999999997E-3</v>
      </c>
      <c r="G162" s="22">
        <v>749833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9.49</v>
      </c>
      <c r="E163" s="24">
        <v>9.25</v>
      </c>
      <c r="F163" s="25">
        <v>2.5946E-2</v>
      </c>
      <c r="G163" s="21">
        <v>293008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6.5</v>
      </c>
      <c r="E164" s="103">
        <v>7.2</v>
      </c>
      <c r="F164" s="102">
        <v>-9.7222000000000003E-2</v>
      </c>
      <c r="G164" s="22">
        <v>235026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5.4</v>
      </c>
      <c r="E165" s="24">
        <v>5.99</v>
      </c>
      <c r="F165" s="25">
        <v>-9.8497000000000001E-2</v>
      </c>
      <c r="G165" s="21">
        <v>2502180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289830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6.83</v>
      </c>
      <c r="E167" s="24">
        <v>6.25</v>
      </c>
      <c r="F167" s="25">
        <v>9.2799999999999994E-2</v>
      </c>
      <c r="G167" s="21">
        <v>3153010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E307" sqref="E307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20.816406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7.089843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237</v>
      </c>
      <c r="D6" s="44">
        <v>31</v>
      </c>
      <c r="E6" s="45">
        <v>47493710</v>
      </c>
      <c r="F6" s="46">
        <v>30.993219438953073</v>
      </c>
      <c r="G6" s="47">
        <v>1471982976</v>
      </c>
    </row>
    <row r="7" spans="1:7" ht="15" customHeight="1" x14ac:dyDescent="0.35">
      <c r="B7" s="42">
        <v>2</v>
      </c>
      <c r="C7" s="43" t="s">
        <v>169</v>
      </c>
      <c r="D7" s="44">
        <v>560</v>
      </c>
      <c r="E7" s="45">
        <v>2331195</v>
      </c>
      <c r="F7" s="46">
        <v>584.32791293735613</v>
      </c>
      <c r="G7" s="47">
        <v>1362182309</v>
      </c>
    </row>
    <row r="8" spans="1:7" ht="15" customHeight="1" x14ac:dyDescent="0.35">
      <c r="B8" s="42">
        <v>3</v>
      </c>
      <c r="C8" s="43" t="s">
        <v>238</v>
      </c>
      <c r="D8" s="44">
        <v>69.599999999999994</v>
      </c>
      <c r="E8" s="45">
        <v>18746312</v>
      </c>
      <c r="F8" s="46">
        <v>69.737805494755449</v>
      </c>
      <c r="G8" s="47">
        <v>1307326660</v>
      </c>
    </row>
    <row r="9" spans="1:7" ht="15" customHeight="1" x14ac:dyDescent="0.35">
      <c r="B9" s="42">
        <v>4</v>
      </c>
      <c r="C9" s="43" t="s">
        <v>239</v>
      </c>
      <c r="D9" s="44">
        <v>423</v>
      </c>
      <c r="E9" s="45">
        <v>2828557</v>
      </c>
      <c r="F9" s="46">
        <v>422.00309981379201</v>
      </c>
      <c r="G9" s="47">
        <v>1193659822</v>
      </c>
    </row>
    <row r="10" spans="1:7" ht="15" customHeight="1" x14ac:dyDescent="0.35">
      <c r="B10" s="42">
        <v>5</v>
      </c>
      <c r="C10" s="43" t="s">
        <v>174</v>
      </c>
      <c r="D10" s="44">
        <v>1141.5</v>
      </c>
      <c r="E10" s="45">
        <v>702627</v>
      </c>
      <c r="F10" s="46">
        <v>1027.3999999999999</v>
      </c>
      <c r="G10" s="47">
        <v>721878979.79999995</v>
      </c>
    </row>
    <row r="11" spans="1:7" ht="15" customHeight="1" x14ac:dyDescent="0.35">
      <c r="B11" s="42">
        <v>6</v>
      </c>
      <c r="C11" s="43" t="s">
        <v>75</v>
      </c>
      <c r="D11" s="44">
        <v>44.4</v>
      </c>
      <c r="E11" s="45">
        <v>15043701</v>
      </c>
      <c r="F11" s="46">
        <v>44.412795149278757</v>
      </c>
      <c r="G11" s="47">
        <v>668132810.79999995</v>
      </c>
    </row>
    <row r="12" spans="1:7" ht="15" customHeight="1" x14ac:dyDescent="0.35">
      <c r="B12" s="42">
        <v>7</v>
      </c>
      <c r="C12" s="43" t="s">
        <v>240</v>
      </c>
      <c r="D12" s="44">
        <v>25.7</v>
      </c>
      <c r="E12" s="45">
        <v>13200194</v>
      </c>
      <c r="F12" s="46">
        <v>25.930860031299542</v>
      </c>
      <c r="G12" s="47">
        <v>342292383</v>
      </c>
    </row>
    <row r="13" spans="1:7" x14ac:dyDescent="0.35">
      <c r="B13" s="42">
        <v>8</v>
      </c>
      <c r="C13" s="43" t="s">
        <v>241</v>
      </c>
      <c r="D13" s="44">
        <v>11.6</v>
      </c>
      <c r="E13" s="45">
        <v>24461649</v>
      </c>
      <c r="F13" s="46">
        <v>11.890811715105551</v>
      </c>
      <c r="G13" s="47">
        <v>290868862.5</v>
      </c>
    </row>
    <row r="14" spans="1:7" ht="15" customHeight="1" x14ac:dyDescent="0.35">
      <c r="B14" s="42">
        <v>9</v>
      </c>
      <c r="C14" s="43" t="s">
        <v>49</v>
      </c>
      <c r="D14" s="44">
        <v>61</v>
      </c>
      <c r="E14" s="45">
        <v>4450440</v>
      </c>
      <c r="F14" s="46">
        <v>61.594385678719412</v>
      </c>
      <c r="G14" s="47">
        <v>274122117.80000001</v>
      </c>
    </row>
    <row r="15" spans="1:7" ht="15" customHeight="1" x14ac:dyDescent="0.35">
      <c r="B15" s="42">
        <v>10</v>
      </c>
      <c r="C15" s="43" t="s">
        <v>242</v>
      </c>
      <c r="D15" s="44">
        <v>126.05</v>
      </c>
      <c r="E15" s="45">
        <v>1956128</v>
      </c>
      <c r="F15" s="46">
        <v>128.29249972394445</v>
      </c>
      <c r="G15" s="47">
        <v>250956550.90000001</v>
      </c>
    </row>
    <row r="16" spans="1:7" ht="15" customHeight="1" x14ac:dyDescent="0.35">
      <c r="B16" s="48"/>
      <c r="C16" s="49"/>
      <c r="D16" s="50"/>
      <c r="E16" s="51">
        <v>131214513</v>
      </c>
      <c r="F16" s="52"/>
      <c r="G16" s="53">
        <v>7883403471.8000002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W413" sqref="IW413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9.632812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5" t="s">
        <v>236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90115.016540411802</v>
      </c>
      <c r="E4" s="63">
        <v>89960.27</v>
      </c>
      <c r="F4" s="109">
        <v>1.7201653620180224E-3</v>
      </c>
      <c r="G4" s="63">
        <v>62763.276924058002</v>
      </c>
      <c r="H4" s="64">
        <v>0.43579208984656304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142377.56</v>
      </c>
      <c r="E5" s="65">
        <v>142133.03</v>
      </c>
      <c r="F5" s="109">
        <v>1.7204305009186349E-3</v>
      </c>
      <c r="G5" s="65">
        <v>102926.39999999999</v>
      </c>
      <c r="H5" s="64">
        <v>0.38329485923922335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7">
        <v>45929</v>
      </c>
      <c r="E7" s="118"/>
      <c r="F7" s="118"/>
      <c r="G7" s="117">
        <v>45926</v>
      </c>
      <c r="H7" s="119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3">
        <v>383945121</v>
      </c>
      <c r="E8" s="113"/>
      <c r="F8" s="113"/>
      <c r="G8" s="113">
        <v>518661337</v>
      </c>
      <c r="H8" s="114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20">
        <v>11617846063.91</v>
      </c>
      <c r="E9" s="120"/>
      <c r="F9" s="120"/>
      <c r="G9" s="113">
        <v>18050617726.299999</v>
      </c>
      <c r="H9" s="114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3">
        <v>28114</v>
      </c>
      <c r="E10" s="113"/>
      <c r="F10" s="113"/>
      <c r="G10" s="113">
        <v>22350</v>
      </c>
      <c r="H10" s="114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3">
        <v>25</v>
      </c>
      <c r="E11" s="113"/>
      <c r="F11" s="113"/>
      <c r="G11" s="113">
        <v>36</v>
      </c>
      <c r="H11" s="114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3">
        <v>36</v>
      </c>
      <c r="E12" s="113"/>
      <c r="F12" s="113"/>
      <c r="G12" s="113">
        <v>23</v>
      </c>
      <c r="H12" s="114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243</v>
      </c>
      <c r="D14" s="72">
        <v>0.10000000000000009</v>
      </c>
      <c r="E14" s="73">
        <v>3.63</v>
      </c>
      <c r="F14" s="74" t="s">
        <v>247</v>
      </c>
      <c r="G14" s="75">
        <v>0.1</v>
      </c>
      <c r="H14" s="94">
        <v>14.4</v>
      </c>
      <c r="I14" s="11"/>
      <c r="J14" s="11"/>
      <c r="K14" s="11"/>
      <c r="L14" s="11"/>
    </row>
    <row r="15" spans="1:12" ht="15" customHeight="1" x14ac:dyDescent="0.3">
      <c r="B15" s="56"/>
      <c r="C15" s="57" t="s">
        <v>244</v>
      </c>
      <c r="D15" s="72">
        <v>9.9984129503253527E-2</v>
      </c>
      <c r="E15" s="73">
        <v>346.55</v>
      </c>
      <c r="F15" s="74" t="s">
        <v>200</v>
      </c>
      <c r="G15" s="75">
        <v>9.8497495826377193E-2</v>
      </c>
      <c r="H15" s="94">
        <v>5.4</v>
      </c>
      <c r="I15" s="11"/>
      <c r="J15" s="11"/>
      <c r="K15" s="11"/>
      <c r="L15" s="11"/>
    </row>
    <row r="16" spans="1:12" ht="15" customHeight="1" x14ac:dyDescent="0.3">
      <c r="B16" s="56"/>
      <c r="C16" s="57" t="s">
        <v>245</v>
      </c>
      <c r="D16" s="72">
        <v>9.9029126213592278E-2</v>
      </c>
      <c r="E16" s="73">
        <v>5.66</v>
      </c>
      <c r="F16" s="74" t="s">
        <v>248</v>
      </c>
      <c r="G16" s="75">
        <v>9.7222222222222196E-2</v>
      </c>
      <c r="H16" s="94">
        <v>6.5</v>
      </c>
      <c r="I16" s="11"/>
      <c r="J16" s="11"/>
      <c r="K16" s="11"/>
      <c r="L16" s="11"/>
    </row>
    <row r="17" spans="2:12" ht="15" customHeight="1" x14ac:dyDescent="0.3">
      <c r="B17" s="56"/>
      <c r="C17" s="57" t="s">
        <v>246</v>
      </c>
      <c r="D17" s="72">
        <v>9.8566308243727585E-2</v>
      </c>
      <c r="E17" s="73">
        <v>30.65</v>
      </c>
      <c r="F17" s="74" t="s">
        <v>26</v>
      </c>
      <c r="G17" s="75">
        <v>8.6956521739130502E-2</v>
      </c>
      <c r="H17" s="94">
        <v>136.5</v>
      </c>
      <c r="I17" s="11"/>
      <c r="J17" s="11"/>
      <c r="K17" s="11"/>
      <c r="L17" s="11"/>
    </row>
    <row r="18" spans="2:12" ht="15" customHeight="1" x14ac:dyDescent="0.3">
      <c r="B18" s="56"/>
      <c r="C18" s="57" t="s">
        <v>203</v>
      </c>
      <c r="D18" s="72">
        <v>9.2799999999999994E-2</v>
      </c>
      <c r="E18" s="73">
        <v>6.83</v>
      </c>
      <c r="F18" s="74" t="s">
        <v>249</v>
      </c>
      <c r="G18" s="75">
        <v>7.4249605055292198E-2</v>
      </c>
      <c r="H18" s="94">
        <v>5.86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9"/>
  <sheetViews>
    <sheetView zoomScaleNormal="100" workbookViewId="0">
      <selection activeCell="G380" sqref="G380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1" t="s">
        <v>231</v>
      </c>
      <c r="C2" s="121"/>
      <c r="D2" s="121"/>
      <c r="E2" s="121"/>
      <c r="F2" s="121"/>
      <c r="G2" s="121"/>
      <c r="H2" s="121"/>
      <c r="I2" s="121"/>
      <c r="J2" s="121"/>
      <c r="K2" s="86"/>
      <c r="L2" s="86"/>
    </row>
    <row r="4" spans="1:12" x14ac:dyDescent="0.3">
      <c r="B4" s="57" t="s">
        <v>256</v>
      </c>
    </row>
    <row r="5" spans="1:12" x14ac:dyDescent="0.3">
      <c r="B5" s="57" t="s">
        <v>257</v>
      </c>
    </row>
    <row r="6" spans="1:12" x14ac:dyDescent="0.3">
      <c r="A6" s="58" t="s">
        <v>250</v>
      </c>
      <c r="B6" s="57" t="s">
        <v>252</v>
      </c>
    </row>
    <row r="7" spans="1:12" x14ac:dyDescent="0.3">
      <c r="A7" s="58"/>
      <c r="B7" s="57" t="s">
        <v>253</v>
      </c>
    </row>
    <row r="8" spans="1:12" ht="15" customHeight="1" x14ac:dyDescent="0.3">
      <c r="A8" s="58" t="s">
        <v>251</v>
      </c>
      <c r="B8" s="57" t="s">
        <v>254</v>
      </c>
    </row>
    <row r="9" spans="1:12" ht="15" customHeight="1" x14ac:dyDescent="0.3">
      <c r="A9" s="58"/>
      <c r="B9" s="57" t="s">
        <v>255</v>
      </c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>
      <c r="A12" s="58"/>
    </row>
    <row r="13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  <row r="19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2025-09-29T14:30:47Z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