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December 2022/"/>
    </mc:Choice>
  </mc:AlternateContent>
  <xr:revisionPtr revIDLastSave="51" documentId="8_{39AB8CE8-2DF1-478B-97AE-A634453DA071}" xr6:coauthVersionLast="47" xr6:coauthVersionMax="47" xr10:uidLastSave="{0911D228-AFE2-4EAB-AF06-6456D023DBF5}"/>
  <bookViews>
    <workbookView xWindow="-108" yWindow="-108" windowWidth="23256" windowHeight="1245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Prices!$A$1:$I$173</definedName>
    <definedName name="_xlnm.Print_Area" localSheetId="3">'Released Result'!$B$2:$J$2</definedName>
    <definedName name="_xlnm.Print_Area" localSheetId="1">'Top Trades'!$A$1:$J$18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4" i="1" l="1"/>
  <c r="H5" i="25" l="1"/>
  <c r="H4" i="25"/>
</calcChain>
</file>

<file path=xl/sharedStrings.xml><?xml version="1.0" encoding="utf-8"?>
<sst xmlns="http://schemas.openxmlformats.org/spreadsheetml/2006/main" count="385" uniqueCount="256">
  <si>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</si>
  <si>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</si>
  <si>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</si>
  <si>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</si>
  <si>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</si>
  <si>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</si>
  <si>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</si>
  <si>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</si>
  <si>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</si>
  <si>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</si>
  <si>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</si>
  <si>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</si>
  <si>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</si>
  <si>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</si>
  <si>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</si>
  <si>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</si>
  <si>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</si>
  <si>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</si>
  <si>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</si>
  <si>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</si>
  <si>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>TRANSCORP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</si>
  <si>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</si>
  <si>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</si>
  <si>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</si>
  <si>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</si>
  <si>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</si>
  <si>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</si>
  <si>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</si>
  <si>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</si>
  <si>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</si>
  <si>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</si>
  <si>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</si>
  <si>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</si>
  <si>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</si>
  <si>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</si>
  <si>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</si>
  <si>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</si>
  <si>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</si>
  <si>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</si>
  <si>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</si>
  <si>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</si>
  <si>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</si>
  <si>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</si>
  <si>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</si>
  <si>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</si>
  <si>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</si>
  <si>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</si>
  <si>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</si>
  <si>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</si>
  <si>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</si>
  <si>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</si>
  <si>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</si>
  <si>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</si>
  <si>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</si>
  <si>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</si>
  <si>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</si>
  <si>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</si>
  <si>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</si>
  <si>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</si>
  <si>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</si>
  <si>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</si>
  <si>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</si>
  <si>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</si>
  <si>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</si>
  <si>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ACCESS HOLDINGS PLC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</si>
  <si>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</si>
  <si>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</si>
  <si>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</si>
  <si>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</si>
  <si>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</si>
  <si>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</si>
  <si>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</si>
  <si>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</si>
  <si>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</si>
  <si>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</si>
  <si>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</si>
  <si>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</si>
  <si>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</si>
  <si>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</si>
  <si>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</si>
  <si>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</si>
  <si>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</si>
  <si>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</si>
  <si>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</si>
  <si>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</si>
  <si>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</si>
  <si>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</si>
  <si>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</si>
  <si>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</si>
  <si>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</si>
  <si>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</si>
  <si>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</si>
  <si>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</si>
  <si>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</si>
  <si>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</si>
  <si>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</si>
  <si>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</si>
  <si>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</si>
  <si>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</si>
  <si>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</si>
  <si>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</si>
  <si>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</si>
  <si>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</si>
  <si>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</si>
  <si>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</si>
  <si>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</si>
  <si>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</si>
  <si>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</si>
  <si>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</si>
  <si>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</si>
  <si>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</si>
  <si>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</si>
  <si>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</si>
  <si>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</si>
  <si>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</si>
  <si>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</si>
  <si>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</si>
  <si>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</si>
  <si>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</si>
  <si>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</si>
  <si>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</si>
  <si>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</si>
  <si>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</si>
  <si>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</si>
  <si>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</si>
  <si>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</si>
  <si>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</si>
  <si>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</si>
  <si>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</si>
  <si>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</si>
  <si>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</si>
  <si>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</si>
  <si>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</si>
  <si>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</si>
  <si>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</si>
  <si>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</si>
  <si>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</si>
  <si>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</si>
  <si>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</si>
  <si>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</si>
  <si>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</si>
  <si>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</si>
  <si>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</si>
  <si>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</si>
  <si>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</si>
  <si>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</si>
  <si>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</si>
  <si>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</si>
  <si>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</si>
  <si>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</si>
  <si>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</si>
  <si>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</si>
  <si>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</si>
  <si>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</si>
  <si>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</si>
  <si>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</si>
  <si>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</si>
  <si>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</si>
  <si>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</si>
  <si>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</si>
  <si>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</si>
  <si>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</si>
  <si>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</si>
  <si>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</si>
  <si>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>POWER, OIL &amp; GAS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</si>
  <si>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</si>
  <si>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</si>
  <si>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</si>
  <si>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</si>
  <si>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</si>
  <si>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</si>
  <si>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</si>
  <si>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</si>
  <si>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</si>
  <si>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</si>
  <si>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</si>
  <si>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GEREGU POWER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</si>
  <si>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</si>
  <si>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</si>
  <si>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</si>
  <si>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</si>
  <si>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</si>
  <si>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</si>
  <si>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</si>
  <si>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</si>
  <si>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</si>
  <si>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</si>
  <si>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</si>
  <si>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</si>
  <si>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</si>
  <si>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</si>
  <si>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</si>
  <si>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</si>
  <si>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</si>
  <si>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</si>
  <si>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</si>
  <si>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</si>
  <si>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</si>
  <si>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</si>
  <si>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</si>
  <si>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</si>
  <si>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</si>
  <si>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</si>
  <si>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</si>
  <si>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</si>
  <si>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</si>
  <si>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</si>
  <si>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</si>
  <si>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</si>
  <si>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</si>
  <si>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</si>
  <si>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</si>
  <si>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</si>
  <si>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S/N</t>
  </si>
  <si>
    <t>COMPANY</t>
  </si>
  <si>
    <t>CLOSE</t>
  </si>
  <si>
    <t>VOLUME</t>
  </si>
  <si>
    <t>VALUE</t>
  </si>
  <si>
    <t>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</si>
  <si>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</si>
  <si>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</si>
  <si>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</si>
  <si>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</si>
  <si>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</si>
  <si>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</si>
  <si>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</si>
  <si>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</si>
  <si>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</si>
  <si>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</si>
  <si>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</si>
  <si>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</si>
  <si>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</si>
  <si>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</si>
  <si>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</si>
  <si>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</si>
  <si>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</si>
  <si>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</si>
  <si>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</si>
  <si>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</si>
  <si>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MTNN</t>
  </si>
  <si>
    <t>C:\Users\opase\WSTC Financial Services Limited\Investment Research - Documents\Yetundes File\Daily Clients Report\Daily Report\2022\December 2022</t>
  </si>
  <si>
    <t>GEREGU</t>
  </si>
  <si>
    <t>ETI</t>
  </si>
  <si>
    <t>Market Snapshot - 6/12/2022</t>
  </si>
  <si>
    <t>HONEYWELL</t>
  </si>
  <si>
    <t>CHAMPION BREWERIES</t>
  </si>
  <si>
    <t>RT BRISCOE</t>
  </si>
  <si>
    <t>UPDC</t>
  </si>
  <si>
    <t>CORONATION INSURANCE</t>
  </si>
  <si>
    <t>FBN HOLDINGS</t>
  </si>
  <si>
    <t>NIGERIAN BREWERIES</t>
  </si>
  <si>
    <t>BUA CEMENT</t>
  </si>
  <si>
    <t>DANGOTE CEMENT</t>
  </si>
  <si>
    <t>GT HOLDCO</t>
  </si>
  <si>
    <t>ZENITH BANK</t>
  </si>
  <si>
    <t>ACCESS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</si>
</sst>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[$-409]dd\-mmm\-yy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56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129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4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0" fontId="60" fillId="25" borderId="0" xfId="0" applyFont="1" applyFill="1" applyAlignment="1">
      <alignment horizontal="center"/>
    </xf>
    <xf numFmtId="10" fontId="63" fillId="24" borderId="0" xfId="170" applyNumberFormat="1" applyFont="1" applyFill="1" applyBorder="1" applyAlignment="1">
      <alignment horizontal="center"/>
    </xf>
    <xf numFmtId="2" fontId="16" fillId="25" borderId="14" xfId="0" applyNumberFormat="1" applyFont="1" applyFill="1" applyBorder="1" applyAlignment="1">
      <alignment horizontal="center"/>
    </xf>
  </cellXfs>
  <cellStyles count="406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4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AF416" sqref="AF416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3.88671875" style="43" bestFit="1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44901</v>
      </c>
      <c r="E2" s="14">
        <v>44900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0"/>
      <c r="H3" s="2"/>
      <c r="I3" s="2"/>
    </row>
    <row r="4" spans="2:9" ht="13.8" x14ac:dyDescent="0.25">
      <c r="B4" s="23" t="s">
        <v>6</v>
      </c>
      <c r="C4" s="24" t="s">
        <v>7</v>
      </c>
      <c r="D4" s="25">
        <v>0.28999999999999998</v>
      </c>
      <c r="E4" s="25">
        <v>0.3</v>
      </c>
      <c r="F4" s="95">
        <v>-3.3333000000000002E-2</v>
      </c>
      <c r="G4" s="91">
        <v>179837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167.5</v>
      </c>
      <c r="E5" s="28">
        <v>167.5</v>
      </c>
      <c r="F5" s="96">
        <v>0</v>
      </c>
      <c r="G5" s="92">
        <v>10969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120.5</v>
      </c>
      <c r="E6" s="25">
        <v>120.5</v>
      </c>
      <c r="F6" s="95">
        <v>0</v>
      </c>
      <c r="G6" s="91">
        <v>218500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3.6</v>
      </c>
      <c r="E7" s="29">
        <v>3.6</v>
      </c>
      <c r="F7" s="96">
        <v>0</v>
      </c>
      <c r="G7" s="92">
        <v>0</v>
      </c>
      <c r="I7" s="2"/>
    </row>
    <row r="8" spans="2:9" ht="15" customHeight="1" x14ac:dyDescent="0.25">
      <c r="B8" s="23" t="s">
        <v>13</v>
      </c>
      <c r="C8" s="24" t="s">
        <v>14</v>
      </c>
      <c r="D8" s="25">
        <v>1.1100000000000001</v>
      </c>
      <c r="E8" s="25">
        <v>1.07</v>
      </c>
      <c r="F8" s="95">
        <v>3.7383E-2</v>
      </c>
      <c r="G8" s="91">
        <v>1183571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6"/>
      <c r="G9" s="92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7"/>
      <c r="G10" s="90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0.73</v>
      </c>
      <c r="E11" s="25">
        <v>0.73</v>
      </c>
      <c r="F11" s="95">
        <v>0</v>
      </c>
      <c r="G11" s="91">
        <v>19357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0.96</v>
      </c>
      <c r="E12" s="29">
        <v>0.96</v>
      </c>
      <c r="F12" s="96">
        <v>0</v>
      </c>
      <c r="G12" s="92">
        <v>33000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10.5</v>
      </c>
      <c r="E13" s="25">
        <v>10.5</v>
      </c>
      <c r="F13" s="95">
        <v>0</v>
      </c>
      <c r="G13" s="91">
        <v>175733</v>
      </c>
      <c r="H13" s="2"/>
      <c r="I13" s="2"/>
    </row>
    <row r="14" spans="2:9" ht="15" customHeight="1" x14ac:dyDescent="0.25">
      <c r="B14" s="23" t="s">
        <v>8</v>
      </c>
      <c r="C14" s="27" t="s">
        <v>20</v>
      </c>
      <c r="D14" s="29">
        <v>1.19</v>
      </c>
      <c r="E14" s="29">
        <v>1.18</v>
      </c>
      <c r="F14" s="96">
        <v>8.4749999999999999E-3</v>
      </c>
      <c r="G14" s="92">
        <v>36614367</v>
      </c>
      <c r="H14" s="2"/>
      <c r="I14" s="2"/>
    </row>
    <row r="15" spans="2:9" ht="15" customHeight="1" x14ac:dyDescent="0.25">
      <c r="B15" s="23"/>
      <c r="C15" s="24" t="s">
        <v>21</v>
      </c>
      <c r="D15" s="25"/>
      <c r="E15" s="25"/>
      <c r="F15" s="95"/>
      <c r="G15" s="91"/>
      <c r="H15" s="2"/>
      <c r="I15" s="2"/>
    </row>
    <row r="16" spans="2:9" ht="15" customHeight="1" x14ac:dyDescent="0.25">
      <c r="B16" s="19" t="s">
        <v>22</v>
      </c>
      <c r="C16" s="20"/>
      <c r="D16" s="30" t="s">
        <v>5</v>
      </c>
      <c r="E16" s="30" t="s">
        <v>5</v>
      </c>
      <c r="F16" s="97"/>
      <c r="G16" s="90"/>
      <c r="H16" s="2"/>
      <c r="I16" s="2"/>
    </row>
    <row r="17" spans="2:9" ht="15" customHeight="1" x14ac:dyDescent="0.25">
      <c r="B17" s="23" t="s">
        <v>23</v>
      </c>
      <c r="C17" s="24" t="s">
        <v>24</v>
      </c>
      <c r="D17" s="31">
        <v>1.03</v>
      </c>
      <c r="E17" s="31">
        <v>1.03</v>
      </c>
      <c r="F17" s="98">
        <v>0</v>
      </c>
      <c r="G17" s="91">
        <v>0</v>
      </c>
      <c r="H17" s="2"/>
      <c r="I17" s="2"/>
    </row>
    <row r="18" spans="2:9" ht="15" customHeight="1" x14ac:dyDescent="0.25">
      <c r="B18" s="23" t="s">
        <v>25</v>
      </c>
      <c r="C18" s="27" t="s">
        <v>26</v>
      </c>
      <c r="D18" s="29">
        <v>21.2</v>
      </c>
      <c r="E18" s="29">
        <v>21.2</v>
      </c>
      <c r="F18" s="96">
        <v>0</v>
      </c>
      <c r="G18" s="92">
        <v>97969</v>
      </c>
      <c r="H18" s="2"/>
      <c r="I18" s="2"/>
    </row>
    <row r="19" spans="2:9" ht="13.8" x14ac:dyDescent="0.25">
      <c r="B19" s="23" t="s">
        <v>27</v>
      </c>
      <c r="C19" s="24" t="s">
        <v>28</v>
      </c>
      <c r="D19" s="25">
        <v>0.92</v>
      </c>
      <c r="E19" s="25">
        <v>0.99</v>
      </c>
      <c r="F19" s="95">
        <v>-7.0707000000000006E-2</v>
      </c>
      <c r="G19" s="91">
        <v>578238</v>
      </c>
      <c r="H19" s="2"/>
      <c r="I19" s="2"/>
    </row>
    <row r="20" spans="2:9" ht="13.8" x14ac:dyDescent="0.25">
      <c r="B20" s="23" t="s">
        <v>29</v>
      </c>
      <c r="C20" s="27" t="s">
        <v>30</v>
      </c>
      <c r="D20" s="29">
        <v>77</v>
      </c>
      <c r="E20" s="29">
        <v>77</v>
      </c>
      <c r="F20" s="96">
        <v>0</v>
      </c>
      <c r="G20" s="92">
        <v>0</v>
      </c>
      <c r="H20" s="2"/>
      <c r="I20" s="2"/>
    </row>
    <row r="21" spans="2:9" ht="13.8" x14ac:dyDescent="0.25">
      <c r="B21" s="23" t="s">
        <v>8</v>
      </c>
      <c r="C21" s="24" t="s">
        <v>31</v>
      </c>
      <c r="D21" s="25">
        <v>36.6</v>
      </c>
      <c r="E21" s="25">
        <v>36.6</v>
      </c>
      <c r="F21" s="95">
        <v>0</v>
      </c>
      <c r="G21" s="91">
        <v>20000</v>
      </c>
      <c r="H21" s="2"/>
      <c r="I21" s="2"/>
    </row>
    <row r="22" spans="2:9" ht="13.8" x14ac:dyDescent="0.25">
      <c r="B22" s="23" t="s">
        <v>8</v>
      </c>
      <c r="C22" s="27" t="s">
        <v>32</v>
      </c>
      <c r="D22" s="29">
        <v>3</v>
      </c>
      <c r="E22" s="29">
        <v>3</v>
      </c>
      <c r="F22" s="96">
        <v>0</v>
      </c>
      <c r="G22" s="92">
        <v>64881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99"/>
      <c r="G23" s="93"/>
      <c r="H23" s="2"/>
      <c r="I23" s="2"/>
    </row>
    <row r="24" spans="2:9" ht="13.8" x14ac:dyDescent="0.25">
      <c r="B24" s="19" t="s">
        <v>33</v>
      </c>
      <c r="C24" s="20"/>
      <c r="D24" s="30" t="s">
        <v>5</v>
      </c>
      <c r="E24" s="30" t="s">
        <v>5</v>
      </c>
      <c r="F24" s="97"/>
      <c r="G24" s="90"/>
      <c r="H24" s="2"/>
      <c r="I24" s="2"/>
    </row>
    <row r="25" spans="2:9" ht="13.8" x14ac:dyDescent="0.25">
      <c r="B25" s="23" t="s">
        <v>34</v>
      </c>
      <c r="C25" s="24" t="s">
        <v>35</v>
      </c>
      <c r="D25" s="25">
        <v>0.5</v>
      </c>
      <c r="E25" s="25">
        <v>0.5</v>
      </c>
      <c r="F25" s="95">
        <v>0</v>
      </c>
      <c r="G25" s="91">
        <v>0</v>
      </c>
      <c r="H25" s="2"/>
      <c r="I25" s="2"/>
    </row>
    <row r="26" spans="2:9" ht="13.8" x14ac:dyDescent="0.25">
      <c r="B26" s="23" t="s">
        <v>36</v>
      </c>
      <c r="C26" s="27" t="s">
        <v>37</v>
      </c>
      <c r="D26" s="29">
        <v>3.75</v>
      </c>
      <c r="E26" s="29">
        <v>3.5</v>
      </c>
      <c r="F26" s="96">
        <v>7.1429000000000006E-2</v>
      </c>
      <c r="G26" s="92">
        <v>410540</v>
      </c>
      <c r="H26" s="2"/>
      <c r="I26" s="2"/>
    </row>
    <row r="27" spans="2:9" ht="13.8" x14ac:dyDescent="0.25">
      <c r="B27" s="23" t="s">
        <v>8</v>
      </c>
      <c r="C27" s="24" t="s">
        <v>38</v>
      </c>
      <c r="D27" s="25">
        <v>0.81</v>
      </c>
      <c r="E27" s="25">
        <v>0.81</v>
      </c>
      <c r="F27" s="95">
        <v>0</v>
      </c>
      <c r="G27" s="91">
        <v>0</v>
      </c>
      <c r="H27" s="2"/>
      <c r="I27" s="2"/>
    </row>
    <row r="28" spans="2:9" ht="13.8" x14ac:dyDescent="0.25">
      <c r="B28" s="23" t="s">
        <v>8</v>
      </c>
      <c r="C28" s="27" t="s">
        <v>39</v>
      </c>
      <c r="D28" s="29">
        <v>69.3</v>
      </c>
      <c r="E28" s="29">
        <v>69.3</v>
      </c>
      <c r="F28" s="96">
        <v>0</v>
      </c>
      <c r="G28" s="92">
        <v>415939</v>
      </c>
      <c r="H28" s="2"/>
      <c r="I28" s="2"/>
    </row>
    <row r="29" spans="2:9" ht="13.8" x14ac:dyDescent="0.25">
      <c r="B29" s="23" t="s">
        <v>8</v>
      </c>
      <c r="C29" s="24" t="s">
        <v>40</v>
      </c>
      <c r="D29" s="25">
        <v>4.4000000000000004</v>
      </c>
      <c r="E29" s="25">
        <v>4.4000000000000004</v>
      </c>
      <c r="F29" s="95">
        <v>0</v>
      </c>
      <c r="G29" s="91">
        <v>783723</v>
      </c>
      <c r="H29" s="2"/>
      <c r="I29" s="2"/>
    </row>
    <row r="30" spans="2:9" s="24" customFormat="1" ht="13.8" x14ac:dyDescent="0.25">
      <c r="B30" s="34" t="s">
        <v>8</v>
      </c>
      <c r="C30" s="27" t="s">
        <v>41</v>
      </c>
      <c r="D30" s="29">
        <v>46</v>
      </c>
      <c r="E30" s="29">
        <v>46</v>
      </c>
      <c r="F30" s="96">
        <v>0</v>
      </c>
      <c r="G30" s="92">
        <v>3026145</v>
      </c>
    </row>
    <row r="31" spans="2:9" ht="13.8" x14ac:dyDescent="0.25">
      <c r="B31" s="23" t="s">
        <v>42</v>
      </c>
      <c r="C31" s="24" t="s">
        <v>43</v>
      </c>
      <c r="D31" s="25">
        <v>2.0299999999999998</v>
      </c>
      <c r="E31" s="25">
        <v>2.0299999999999998</v>
      </c>
      <c r="F31" s="95">
        <v>0</v>
      </c>
      <c r="G31" s="91">
        <v>0</v>
      </c>
      <c r="H31" s="2"/>
      <c r="I31" s="2"/>
    </row>
    <row r="32" spans="2:9" ht="13.8" x14ac:dyDescent="0.25">
      <c r="B32" s="23" t="s">
        <v>44</v>
      </c>
      <c r="C32" s="27" t="s">
        <v>45</v>
      </c>
      <c r="D32" s="29">
        <v>63.4</v>
      </c>
      <c r="E32" s="29">
        <v>63.4</v>
      </c>
      <c r="F32" s="96">
        <v>0</v>
      </c>
      <c r="G32" s="92">
        <v>1208</v>
      </c>
      <c r="H32" s="2"/>
      <c r="I32" s="2"/>
    </row>
    <row r="33" spans="2:9" ht="13.8" x14ac:dyDescent="0.25">
      <c r="B33" s="23" t="s">
        <v>8</v>
      </c>
      <c r="C33" s="24" t="s">
        <v>46</v>
      </c>
      <c r="D33" s="25">
        <v>11.2</v>
      </c>
      <c r="E33" s="25">
        <v>11.2</v>
      </c>
      <c r="F33" s="95">
        <v>0</v>
      </c>
      <c r="G33" s="91">
        <v>96034</v>
      </c>
      <c r="H33" s="35"/>
      <c r="I33" s="2"/>
    </row>
    <row r="34" spans="2:9" ht="13.8" x14ac:dyDescent="0.25">
      <c r="B34" s="23" t="s">
        <v>8</v>
      </c>
      <c r="C34" s="27" t="s">
        <v>47</v>
      </c>
      <c r="D34" s="29">
        <v>963.9</v>
      </c>
      <c r="E34" s="29">
        <v>963.9</v>
      </c>
      <c r="F34" s="96">
        <v>0</v>
      </c>
      <c r="G34" s="92">
        <v>61186</v>
      </c>
      <c r="H34" s="2"/>
      <c r="I34" s="2"/>
    </row>
    <row r="35" spans="2:9" ht="13.8" x14ac:dyDescent="0.25">
      <c r="B35" s="23" t="s">
        <v>8</v>
      </c>
      <c r="C35" s="24" t="s">
        <v>48</v>
      </c>
      <c r="D35" s="25">
        <v>16.2</v>
      </c>
      <c r="E35" s="25">
        <v>16.2</v>
      </c>
      <c r="F35" s="95">
        <v>0</v>
      </c>
      <c r="G35" s="91">
        <v>825733</v>
      </c>
      <c r="H35" s="2"/>
      <c r="I35" s="2"/>
    </row>
    <row r="36" spans="2:9" ht="13.8" x14ac:dyDescent="0.25">
      <c r="B36" s="23" t="s">
        <v>8</v>
      </c>
      <c r="C36" s="27" t="s">
        <v>49</v>
      </c>
      <c r="D36" s="29">
        <v>28.1</v>
      </c>
      <c r="E36" s="29">
        <v>28.1</v>
      </c>
      <c r="F36" s="96">
        <v>0</v>
      </c>
      <c r="G36" s="92">
        <v>23900</v>
      </c>
      <c r="H36" s="2"/>
      <c r="I36" s="2"/>
    </row>
    <row r="37" spans="2:9" ht="13.8" x14ac:dyDescent="0.25">
      <c r="B37" s="23" t="s">
        <v>8</v>
      </c>
      <c r="C37" s="24" t="s">
        <v>50</v>
      </c>
      <c r="D37" s="25">
        <v>2.2799999999999998</v>
      </c>
      <c r="E37" s="25">
        <v>2.11</v>
      </c>
      <c r="F37" s="95">
        <v>8.0569000000000002E-2</v>
      </c>
      <c r="G37" s="91">
        <v>636639</v>
      </c>
      <c r="H37" s="2"/>
      <c r="I37" s="2"/>
    </row>
    <row r="38" spans="2:9" ht="13.8" x14ac:dyDescent="0.25">
      <c r="B38" s="23" t="s">
        <v>8</v>
      </c>
      <c r="C38" s="27" t="s">
        <v>51</v>
      </c>
      <c r="D38" s="29">
        <v>0.36</v>
      </c>
      <c r="E38" s="29">
        <v>0.36</v>
      </c>
      <c r="F38" s="96">
        <v>0</v>
      </c>
      <c r="G38" s="92">
        <v>0</v>
      </c>
      <c r="H38" s="2"/>
      <c r="I38" s="2"/>
    </row>
    <row r="39" spans="2:9" ht="13.8" x14ac:dyDescent="0.25">
      <c r="B39" s="23" t="s">
        <v>8</v>
      </c>
      <c r="C39" s="24" t="s">
        <v>52</v>
      </c>
      <c r="D39" s="25">
        <v>10.45</v>
      </c>
      <c r="E39" s="25">
        <v>10.050000000000001</v>
      </c>
      <c r="F39" s="95">
        <v>3.9801000000000003E-2</v>
      </c>
      <c r="G39" s="91">
        <v>550627</v>
      </c>
      <c r="H39" s="2"/>
      <c r="I39" s="2"/>
    </row>
    <row r="40" spans="2:9" ht="13.8" x14ac:dyDescent="0.25">
      <c r="B40" s="23" t="s">
        <v>8</v>
      </c>
      <c r="C40" s="27" t="s">
        <v>53</v>
      </c>
      <c r="D40" s="29">
        <v>6.15</v>
      </c>
      <c r="E40" s="29">
        <v>6.15</v>
      </c>
      <c r="F40" s="96">
        <v>0</v>
      </c>
      <c r="G40" s="92">
        <v>4000</v>
      </c>
      <c r="H40" s="2"/>
      <c r="I40" s="2"/>
    </row>
    <row r="41" spans="2:9" ht="13.8" x14ac:dyDescent="0.25">
      <c r="B41" s="23" t="s">
        <v>54</v>
      </c>
      <c r="C41" s="24" t="s">
        <v>55</v>
      </c>
      <c r="D41" s="25">
        <v>8.9499999999999993</v>
      </c>
      <c r="E41" s="25">
        <v>8.9499999999999993</v>
      </c>
      <c r="F41" s="95">
        <v>0</v>
      </c>
      <c r="G41" s="91">
        <v>0</v>
      </c>
      <c r="H41" s="2"/>
      <c r="I41" s="2"/>
    </row>
    <row r="42" spans="2:9" ht="13.8" x14ac:dyDescent="0.25">
      <c r="B42" s="23" t="s">
        <v>8</v>
      </c>
      <c r="C42" s="27" t="s">
        <v>56</v>
      </c>
      <c r="D42" s="29">
        <v>39.6</v>
      </c>
      <c r="E42" s="29">
        <v>39.6</v>
      </c>
      <c r="F42" s="96">
        <v>0</v>
      </c>
      <c r="G42" s="92">
        <v>14985</v>
      </c>
      <c r="H42" s="2"/>
      <c r="I42" s="2"/>
    </row>
    <row r="43" spans="2:9" ht="13.8" x14ac:dyDescent="0.25">
      <c r="B43" s="23" t="s">
        <v>8</v>
      </c>
      <c r="C43" s="24" t="s">
        <v>57</v>
      </c>
      <c r="D43" s="25">
        <v>16.2</v>
      </c>
      <c r="E43" s="25">
        <v>16.2</v>
      </c>
      <c r="F43" s="95">
        <v>0</v>
      </c>
      <c r="G43" s="91">
        <v>0</v>
      </c>
      <c r="H43" s="2"/>
      <c r="I43" s="2"/>
    </row>
    <row r="44" spans="2:9" ht="13.8" x14ac:dyDescent="0.25">
      <c r="B44" s="23" t="s">
        <v>58</v>
      </c>
      <c r="C44" s="27" t="s">
        <v>59</v>
      </c>
      <c r="D44" s="29">
        <v>21.5</v>
      </c>
      <c r="E44" s="29">
        <v>21.5</v>
      </c>
      <c r="F44" s="96">
        <v>0</v>
      </c>
      <c r="G44" s="92">
        <v>114671</v>
      </c>
      <c r="H44" s="2"/>
      <c r="I44" s="2"/>
    </row>
    <row r="45" spans="2:9" ht="13.8" x14ac:dyDescent="0.25">
      <c r="B45" s="36"/>
      <c r="C45" s="24" t="s">
        <v>60</v>
      </c>
      <c r="D45" s="25">
        <v>10.9</v>
      </c>
      <c r="E45" s="25">
        <v>10.9</v>
      </c>
      <c r="F45" s="95">
        <v>0</v>
      </c>
      <c r="G45" s="91">
        <v>198142</v>
      </c>
      <c r="H45" s="2"/>
      <c r="I45" s="2"/>
    </row>
    <row r="46" spans="2:9" ht="13.8" x14ac:dyDescent="0.25">
      <c r="B46" s="23" t="s">
        <v>8</v>
      </c>
      <c r="C46" s="27" t="s">
        <v>61</v>
      </c>
      <c r="D46" s="29">
        <v>11.8</v>
      </c>
      <c r="E46" s="29">
        <v>11.8</v>
      </c>
      <c r="F46" s="96">
        <v>0</v>
      </c>
      <c r="G46" s="92">
        <v>734243</v>
      </c>
      <c r="H46" s="2"/>
      <c r="I46" s="2"/>
    </row>
    <row r="47" spans="2:9" ht="13.8" x14ac:dyDescent="0.25">
      <c r="B47" s="23"/>
      <c r="C47" s="37"/>
      <c r="D47" s="38"/>
      <c r="E47" s="38"/>
      <c r="F47" s="100"/>
      <c r="G47" s="94"/>
      <c r="H47" s="2"/>
      <c r="I47" s="2"/>
    </row>
    <row r="48" spans="2:9" ht="13.8" x14ac:dyDescent="0.25">
      <c r="B48" s="19" t="s">
        <v>62</v>
      </c>
      <c r="C48" s="20"/>
      <c r="D48" s="30" t="s">
        <v>5</v>
      </c>
      <c r="E48" s="30" t="s">
        <v>5</v>
      </c>
      <c r="F48" s="97"/>
      <c r="G48" s="90"/>
      <c r="H48" s="2"/>
      <c r="I48" s="2"/>
    </row>
    <row r="49" spans="2:9" ht="13.8" x14ac:dyDescent="0.25">
      <c r="B49" s="23" t="s">
        <v>63</v>
      </c>
      <c r="C49" s="24" t="s">
        <v>64</v>
      </c>
      <c r="D49" s="25">
        <v>8.5</v>
      </c>
      <c r="E49" s="25">
        <v>8.5500000000000007</v>
      </c>
      <c r="F49" s="95">
        <v>-5.8479999999999999E-3</v>
      </c>
      <c r="G49" s="91">
        <v>7351006</v>
      </c>
      <c r="H49" s="2"/>
      <c r="I49" s="2"/>
    </row>
    <row r="50" spans="2:9" ht="13.8" x14ac:dyDescent="0.25">
      <c r="B50" s="36" t="s">
        <v>8</v>
      </c>
      <c r="C50" s="27" t="s">
        <v>65</v>
      </c>
      <c r="D50" s="29">
        <v>10.55</v>
      </c>
      <c r="E50" s="29">
        <v>10.050000000000001</v>
      </c>
      <c r="F50" s="96">
        <v>4.9750999999999997E-2</v>
      </c>
      <c r="G50" s="92">
        <v>1040526</v>
      </c>
      <c r="H50" s="2"/>
      <c r="I50" s="2"/>
    </row>
    <row r="51" spans="2:9" ht="13.8" x14ac:dyDescent="0.25">
      <c r="B51" s="23" t="s">
        <v>8</v>
      </c>
      <c r="C51" s="24" t="s">
        <v>66</v>
      </c>
      <c r="D51" s="25">
        <v>3.25</v>
      </c>
      <c r="E51" s="25">
        <v>3.25</v>
      </c>
      <c r="F51" s="95">
        <v>0</v>
      </c>
      <c r="G51" s="91">
        <v>1580322</v>
      </c>
      <c r="H51" s="2"/>
      <c r="I51" s="2"/>
    </row>
    <row r="52" spans="2:9" ht="13.8" x14ac:dyDescent="0.25">
      <c r="B52" s="36" t="s">
        <v>8</v>
      </c>
      <c r="C52" s="27" t="s">
        <v>67</v>
      </c>
      <c r="D52" s="29">
        <v>4.0999999999999996</v>
      </c>
      <c r="E52" s="29">
        <v>4.1500000000000004</v>
      </c>
      <c r="F52" s="96">
        <v>-1.2048E-2</v>
      </c>
      <c r="G52" s="92">
        <v>1432872</v>
      </c>
      <c r="H52" s="2"/>
      <c r="I52" s="2"/>
    </row>
    <row r="53" spans="2:9" ht="13.8" x14ac:dyDescent="0.25">
      <c r="B53" s="23" t="s">
        <v>8</v>
      </c>
      <c r="C53" s="24" t="s">
        <v>68</v>
      </c>
      <c r="D53" s="25">
        <v>10.8</v>
      </c>
      <c r="E53" s="25">
        <v>10.95</v>
      </c>
      <c r="F53" s="95">
        <v>-1.3698999999999999E-2</v>
      </c>
      <c r="G53" s="91">
        <v>66107774</v>
      </c>
      <c r="H53" s="2"/>
      <c r="I53" s="2"/>
    </row>
    <row r="54" spans="2:9" ht="13.8" x14ac:dyDescent="0.25">
      <c r="B54" s="23" t="s">
        <v>8</v>
      </c>
      <c r="C54" s="27" t="s">
        <v>69</v>
      </c>
      <c r="D54" s="29">
        <v>21.05</v>
      </c>
      <c r="E54" s="29">
        <v>21.4</v>
      </c>
      <c r="F54" s="96">
        <v>-1.6355000000000001E-2</v>
      </c>
      <c r="G54" s="92">
        <v>3755796</v>
      </c>
      <c r="H54" s="2"/>
      <c r="I54" s="2"/>
    </row>
    <row r="55" spans="2:9" ht="13.8" x14ac:dyDescent="0.25">
      <c r="B55" s="36"/>
      <c r="C55" s="24" t="s">
        <v>70</v>
      </c>
      <c r="D55" s="25">
        <v>0.89</v>
      </c>
      <c r="E55" s="25">
        <v>0.87</v>
      </c>
      <c r="F55" s="95">
        <v>2.2988999999999999E-2</v>
      </c>
      <c r="G55" s="91">
        <v>887991</v>
      </c>
      <c r="H55" s="2"/>
      <c r="I55" s="2"/>
    </row>
    <row r="56" spans="2:9" ht="13.8" x14ac:dyDescent="0.25">
      <c r="B56" s="23" t="s">
        <v>8</v>
      </c>
      <c r="C56" s="27" t="s">
        <v>71</v>
      </c>
      <c r="D56" s="29">
        <v>30.55</v>
      </c>
      <c r="E56" s="29">
        <v>30.55</v>
      </c>
      <c r="F56" s="96">
        <v>0</v>
      </c>
      <c r="G56" s="92">
        <v>111064</v>
      </c>
      <c r="H56" s="2"/>
      <c r="I56" s="2"/>
    </row>
    <row r="57" spans="2:9" ht="13.8" x14ac:dyDescent="0.25">
      <c r="B57" s="36" t="s">
        <v>8</v>
      </c>
      <c r="C57" s="24" t="s">
        <v>72</v>
      </c>
      <c r="D57" s="25">
        <v>1.71</v>
      </c>
      <c r="E57" s="25">
        <v>1.71</v>
      </c>
      <c r="F57" s="95">
        <v>0</v>
      </c>
      <c r="G57" s="91">
        <v>320841</v>
      </c>
      <c r="H57" s="2"/>
      <c r="I57" s="2"/>
    </row>
    <row r="58" spans="2:9" ht="13.8" x14ac:dyDescent="0.25">
      <c r="B58" s="23" t="s">
        <v>8</v>
      </c>
      <c r="C58" s="27" t="s">
        <v>73</v>
      </c>
      <c r="D58" s="29">
        <v>1.39</v>
      </c>
      <c r="E58" s="29">
        <v>1.4</v>
      </c>
      <c r="F58" s="96">
        <v>-7.143E-3</v>
      </c>
      <c r="G58" s="92">
        <v>2732620</v>
      </c>
      <c r="H58" s="2"/>
      <c r="I58" s="2"/>
    </row>
    <row r="59" spans="2:9" ht="13.8" x14ac:dyDescent="0.25">
      <c r="B59" s="36" t="s">
        <v>8</v>
      </c>
      <c r="C59" s="24" t="s">
        <v>74</v>
      </c>
      <c r="D59" s="25">
        <v>7.3</v>
      </c>
      <c r="E59" s="25">
        <v>7.25</v>
      </c>
      <c r="F59" s="95">
        <v>6.8970000000000004E-3</v>
      </c>
      <c r="G59" s="91">
        <v>620592</v>
      </c>
      <c r="H59" s="2"/>
      <c r="I59" s="2"/>
    </row>
    <row r="60" spans="2:9" ht="13.8" x14ac:dyDescent="0.25">
      <c r="B60" s="23" t="s">
        <v>8</v>
      </c>
      <c r="C60" s="27" t="s">
        <v>75</v>
      </c>
      <c r="D60" s="29">
        <v>6.5</v>
      </c>
      <c r="E60" s="29">
        <v>6.5</v>
      </c>
      <c r="F60" s="96">
        <v>0</v>
      </c>
      <c r="G60" s="92">
        <v>52598</v>
      </c>
      <c r="H60" s="2"/>
      <c r="I60" s="2"/>
    </row>
    <row r="61" spans="2:9" ht="13.8" x14ac:dyDescent="0.25">
      <c r="B61" s="36" t="s">
        <v>8</v>
      </c>
      <c r="C61" s="24" t="s">
        <v>76</v>
      </c>
      <c r="D61" s="25">
        <v>0.56999999999999995</v>
      </c>
      <c r="E61" s="25">
        <v>0.56999999999999995</v>
      </c>
      <c r="F61" s="95">
        <v>0</v>
      </c>
      <c r="G61" s="91">
        <v>112349</v>
      </c>
      <c r="H61" s="2"/>
      <c r="I61" s="2"/>
    </row>
    <row r="62" spans="2:9" ht="13.8" x14ac:dyDescent="0.25">
      <c r="B62" s="23" t="s">
        <v>8</v>
      </c>
      <c r="C62" s="27" t="s">
        <v>77</v>
      </c>
      <c r="D62" s="29">
        <v>3.22</v>
      </c>
      <c r="E62" s="29">
        <v>3.43</v>
      </c>
      <c r="F62" s="96">
        <v>-6.1224000000000001E-2</v>
      </c>
      <c r="G62" s="92">
        <v>602065</v>
      </c>
      <c r="H62" s="2"/>
      <c r="I62" s="2"/>
    </row>
    <row r="63" spans="2:9" ht="13.8" x14ac:dyDescent="0.25">
      <c r="B63" s="36" t="s">
        <v>8</v>
      </c>
      <c r="C63" s="24" t="s">
        <v>78</v>
      </c>
      <c r="D63" s="25">
        <v>22.05</v>
      </c>
      <c r="E63" s="25">
        <v>22.2</v>
      </c>
      <c r="F63" s="95">
        <v>-6.757E-3</v>
      </c>
      <c r="G63" s="91">
        <v>3600656</v>
      </c>
      <c r="H63" s="2"/>
      <c r="I63" s="2"/>
    </row>
    <row r="64" spans="2:9" ht="13.8" x14ac:dyDescent="0.25">
      <c r="B64" s="23" t="s">
        <v>79</v>
      </c>
      <c r="C64" s="27" t="s">
        <v>80</v>
      </c>
      <c r="D64" s="29">
        <v>0.2</v>
      </c>
      <c r="E64" s="29">
        <v>0.2</v>
      </c>
      <c r="F64" s="96">
        <v>0</v>
      </c>
      <c r="G64" s="92">
        <v>0</v>
      </c>
      <c r="H64" s="2"/>
      <c r="I64" s="2"/>
    </row>
    <row r="65" spans="2:9" ht="13.8" x14ac:dyDescent="0.25">
      <c r="B65" s="36" t="s">
        <v>8</v>
      </c>
      <c r="C65" s="24" t="s">
        <v>81</v>
      </c>
      <c r="D65" s="25">
        <v>0.54</v>
      </c>
      <c r="E65" s="25">
        <v>0.53</v>
      </c>
      <c r="F65" s="95">
        <v>1.8867999999999999E-2</v>
      </c>
      <c r="G65" s="91">
        <v>1272781</v>
      </c>
      <c r="H65" s="2"/>
      <c r="I65" s="2"/>
    </row>
    <row r="66" spans="2:9" ht="13.8" x14ac:dyDescent="0.25">
      <c r="B66" s="36" t="s">
        <v>8</v>
      </c>
      <c r="C66" s="27" t="s">
        <v>82</v>
      </c>
      <c r="D66" s="29">
        <v>0.48</v>
      </c>
      <c r="E66" s="29">
        <v>0.48</v>
      </c>
      <c r="F66" s="96">
        <v>0</v>
      </c>
      <c r="G66" s="92">
        <v>863552</v>
      </c>
      <c r="H66" s="2"/>
      <c r="I66" s="2"/>
    </row>
    <row r="67" spans="2:9" ht="13.8" x14ac:dyDescent="0.25">
      <c r="B67" s="23" t="s">
        <v>8</v>
      </c>
      <c r="C67" s="24" t="s">
        <v>83</v>
      </c>
      <c r="D67" s="25">
        <v>0.28000000000000003</v>
      </c>
      <c r="E67" s="25">
        <v>0.28000000000000003</v>
      </c>
      <c r="F67" s="95">
        <v>0</v>
      </c>
      <c r="G67" s="91">
        <v>120420</v>
      </c>
      <c r="H67" s="2"/>
      <c r="I67" s="2"/>
    </row>
    <row r="68" spans="2:9" ht="13.8" x14ac:dyDescent="0.25">
      <c r="B68" s="23" t="s">
        <v>8</v>
      </c>
      <c r="C68" s="27" t="s">
        <v>84</v>
      </c>
      <c r="D68" s="29">
        <v>0.2</v>
      </c>
      <c r="E68" s="29">
        <v>0.2</v>
      </c>
      <c r="F68" s="96">
        <v>0</v>
      </c>
      <c r="G68" s="92">
        <v>0</v>
      </c>
      <c r="H68" s="2"/>
      <c r="I68" s="2"/>
    </row>
    <row r="69" spans="2:9" ht="13.8" x14ac:dyDescent="0.25">
      <c r="B69" s="36" t="s">
        <v>8</v>
      </c>
      <c r="C69" s="24" t="s">
        <v>85</v>
      </c>
      <c r="D69" s="25">
        <v>0.2</v>
      </c>
      <c r="E69" s="25">
        <v>0.2</v>
      </c>
      <c r="F69" s="95">
        <v>0</v>
      </c>
      <c r="G69" s="91">
        <v>0</v>
      </c>
      <c r="H69" s="2"/>
      <c r="I69" s="2"/>
    </row>
    <row r="70" spans="2:9" ht="13.8" x14ac:dyDescent="0.25">
      <c r="B70" s="23" t="s">
        <v>8</v>
      </c>
      <c r="C70" s="27" t="s">
        <v>86</v>
      </c>
      <c r="D70" s="29">
        <v>0.59</v>
      </c>
      <c r="E70" s="29">
        <v>0.59</v>
      </c>
      <c r="F70" s="96">
        <v>0</v>
      </c>
      <c r="G70" s="92">
        <v>10095</v>
      </c>
      <c r="H70" s="2"/>
      <c r="I70" s="2"/>
    </row>
    <row r="71" spans="2:9" ht="13.8" x14ac:dyDescent="0.25">
      <c r="B71" s="36" t="s">
        <v>8</v>
      </c>
      <c r="C71" s="24" t="s">
        <v>87</v>
      </c>
      <c r="D71" s="25">
        <v>0.38</v>
      </c>
      <c r="E71" s="25">
        <v>0.38</v>
      </c>
      <c r="F71" s="95">
        <v>0</v>
      </c>
      <c r="G71" s="91">
        <v>0</v>
      </c>
      <c r="H71" s="2"/>
      <c r="I71" s="2"/>
    </row>
    <row r="72" spans="2:9" ht="13.8" x14ac:dyDescent="0.25">
      <c r="B72" s="23" t="s">
        <v>8</v>
      </c>
      <c r="C72" s="27" t="s">
        <v>88</v>
      </c>
      <c r="D72" s="29">
        <v>0.89</v>
      </c>
      <c r="E72" s="29">
        <v>0.85</v>
      </c>
      <c r="F72" s="96">
        <v>4.7058999999999997E-2</v>
      </c>
      <c r="G72" s="92">
        <v>538442</v>
      </c>
      <c r="H72" s="2"/>
      <c r="I72" s="2"/>
    </row>
    <row r="73" spans="2:9" ht="13.8" x14ac:dyDescent="0.25">
      <c r="B73" s="23" t="s">
        <v>8</v>
      </c>
      <c r="C73" s="24" t="s">
        <v>89</v>
      </c>
      <c r="D73" s="25">
        <v>0.43</v>
      </c>
      <c r="E73" s="25">
        <v>0.43</v>
      </c>
      <c r="F73" s="95">
        <v>0</v>
      </c>
      <c r="G73" s="91">
        <v>23350</v>
      </c>
      <c r="H73" s="2"/>
      <c r="I73" s="2"/>
    </row>
    <row r="74" spans="2:9" ht="13.8" x14ac:dyDescent="0.25">
      <c r="B74" s="36" t="s">
        <v>8</v>
      </c>
      <c r="C74" s="27" t="s">
        <v>90</v>
      </c>
      <c r="D74" s="29">
        <v>2</v>
      </c>
      <c r="E74" s="29">
        <v>2</v>
      </c>
      <c r="F74" s="96">
        <v>0</v>
      </c>
      <c r="G74" s="92">
        <v>10631</v>
      </c>
      <c r="H74" s="2"/>
      <c r="I74" s="2"/>
    </row>
    <row r="75" spans="2:9" ht="13.8" x14ac:dyDescent="0.25">
      <c r="B75" s="23"/>
      <c r="C75" s="24" t="s">
        <v>91</v>
      </c>
      <c r="D75" s="25">
        <v>0.27</v>
      </c>
      <c r="E75" s="25">
        <v>0.27</v>
      </c>
      <c r="F75" s="95">
        <v>0</v>
      </c>
      <c r="G75" s="91">
        <v>1010500</v>
      </c>
      <c r="H75" s="2"/>
      <c r="I75" s="2"/>
    </row>
    <row r="76" spans="2:9" ht="13.8" x14ac:dyDescent="0.25">
      <c r="B76" s="36" t="s">
        <v>8</v>
      </c>
      <c r="C76" s="27" t="s">
        <v>92</v>
      </c>
      <c r="D76" s="29">
        <v>4.5</v>
      </c>
      <c r="E76" s="29">
        <v>4.5</v>
      </c>
      <c r="F76" s="96">
        <v>0</v>
      </c>
      <c r="G76" s="92">
        <v>6000</v>
      </c>
      <c r="H76" s="2"/>
      <c r="I76" s="2"/>
    </row>
    <row r="77" spans="2:9" ht="13.8" x14ac:dyDescent="0.25">
      <c r="B77" s="23" t="s">
        <v>8</v>
      </c>
      <c r="C77" s="24" t="s">
        <v>93</v>
      </c>
      <c r="D77" s="25">
        <v>0.2</v>
      </c>
      <c r="E77" s="25">
        <v>0.2</v>
      </c>
      <c r="F77" s="95">
        <v>0</v>
      </c>
      <c r="G77" s="91">
        <v>0</v>
      </c>
      <c r="H77" s="2"/>
      <c r="I77" s="2"/>
    </row>
    <row r="78" spans="2:9" ht="13.8" x14ac:dyDescent="0.25">
      <c r="B78" s="36" t="s">
        <v>8</v>
      </c>
      <c r="C78" s="27" t="s">
        <v>94</v>
      </c>
      <c r="D78" s="29">
        <v>0.42</v>
      </c>
      <c r="E78" s="29">
        <v>0.42</v>
      </c>
      <c r="F78" s="96">
        <v>0</v>
      </c>
      <c r="G78" s="92">
        <v>27500</v>
      </c>
      <c r="H78" s="2"/>
      <c r="I78" s="2"/>
    </row>
    <row r="79" spans="2:9" ht="13.8" x14ac:dyDescent="0.25">
      <c r="B79" s="23" t="s">
        <v>8</v>
      </c>
      <c r="C79" s="24" t="s">
        <v>95</v>
      </c>
      <c r="D79" s="25">
        <v>0.25</v>
      </c>
      <c r="E79" s="25">
        <v>0.25</v>
      </c>
      <c r="F79" s="95">
        <v>0</v>
      </c>
      <c r="G79" s="91">
        <v>7430</v>
      </c>
      <c r="H79" s="2"/>
      <c r="I79" s="2"/>
    </row>
    <row r="80" spans="2:9" ht="13.8" x14ac:dyDescent="0.25">
      <c r="B80" s="36" t="s">
        <v>8</v>
      </c>
      <c r="C80" s="27" t="s">
        <v>96</v>
      </c>
      <c r="D80" s="29">
        <v>0.28000000000000003</v>
      </c>
      <c r="E80" s="29">
        <v>0.28000000000000003</v>
      </c>
      <c r="F80" s="96">
        <v>0</v>
      </c>
      <c r="G80" s="92">
        <v>9296</v>
      </c>
      <c r="H80" s="39"/>
      <c r="I80" s="2"/>
    </row>
    <row r="81" spans="2:9" ht="13.8" x14ac:dyDescent="0.25">
      <c r="B81" s="23" t="s">
        <v>8</v>
      </c>
      <c r="C81" s="24" t="s">
        <v>97</v>
      </c>
      <c r="D81" s="25">
        <v>0.48</v>
      </c>
      <c r="E81" s="25">
        <v>0.48</v>
      </c>
      <c r="F81" s="95">
        <v>0</v>
      </c>
      <c r="G81" s="91">
        <v>0</v>
      </c>
      <c r="H81" s="2"/>
      <c r="I81" s="2"/>
    </row>
    <row r="82" spans="2:9" ht="13.8" x14ac:dyDescent="0.25">
      <c r="B82" s="36" t="s">
        <v>8</v>
      </c>
      <c r="C82" s="27" t="s">
        <v>98</v>
      </c>
      <c r="D82" s="29">
        <v>0.2</v>
      </c>
      <c r="E82" s="29">
        <v>0.2</v>
      </c>
      <c r="F82" s="96">
        <v>0</v>
      </c>
      <c r="G82" s="92">
        <v>0</v>
      </c>
      <c r="H82" s="2"/>
      <c r="I82" s="2"/>
    </row>
    <row r="83" spans="2:9" ht="13.8" x14ac:dyDescent="0.25">
      <c r="B83" s="23" t="s">
        <v>8</v>
      </c>
      <c r="C83" s="24" t="s">
        <v>99</v>
      </c>
      <c r="D83" s="25">
        <v>0.2</v>
      </c>
      <c r="E83" s="25">
        <v>0.2</v>
      </c>
      <c r="F83" s="95">
        <v>0</v>
      </c>
      <c r="G83" s="91">
        <v>2000</v>
      </c>
      <c r="H83" s="2"/>
      <c r="I83" s="2"/>
    </row>
    <row r="84" spans="2:9" ht="13.8" x14ac:dyDescent="0.25">
      <c r="B84" s="36" t="s">
        <v>8</v>
      </c>
      <c r="C84" s="27" t="s">
        <v>100</v>
      </c>
      <c r="D84" s="29">
        <v>0.2</v>
      </c>
      <c r="E84" s="29">
        <v>0.2</v>
      </c>
      <c r="F84" s="96">
        <v>0</v>
      </c>
      <c r="G84" s="92">
        <v>0</v>
      </c>
      <c r="H84" s="39"/>
      <c r="I84" s="2"/>
    </row>
    <row r="85" spans="2:9" ht="13.8" x14ac:dyDescent="0.25">
      <c r="B85" s="23" t="s">
        <v>8</v>
      </c>
      <c r="C85" s="24" t="s">
        <v>101</v>
      </c>
      <c r="D85" s="25">
        <v>0.37</v>
      </c>
      <c r="E85" s="25">
        <v>0.38</v>
      </c>
      <c r="F85" s="95">
        <v>-2.6315999999999999E-2</v>
      </c>
      <c r="G85" s="91">
        <v>1440594</v>
      </c>
      <c r="H85" s="2"/>
      <c r="I85" s="2"/>
    </row>
    <row r="86" spans="2:9" ht="13.8" x14ac:dyDescent="0.25">
      <c r="B86" s="36" t="s">
        <v>102</v>
      </c>
      <c r="C86" s="27" t="s">
        <v>103</v>
      </c>
      <c r="D86" s="29">
        <v>1.7</v>
      </c>
      <c r="E86" s="29">
        <v>1.7</v>
      </c>
      <c r="F86" s="96">
        <v>0</v>
      </c>
      <c r="G86" s="92">
        <v>0</v>
      </c>
      <c r="H86" s="39"/>
      <c r="I86" s="2"/>
    </row>
    <row r="87" spans="2:9" ht="13.8" x14ac:dyDescent="0.25">
      <c r="B87" s="23"/>
      <c r="C87" s="24" t="s">
        <v>104</v>
      </c>
      <c r="D87" s="25">
        <v>0.5</v>
      </c>
      <c r="E87" s="25">
        <v>0.5</v>
      </c>
      <c r="F87" s="95">
        <v>0</v>
      </c>
      <c r="G87" s="91">
        <v>0</v>
      </c>
      <c r="H87" s="2"/>
      <c r="I87" s="2"/>
    </row>
    <row r="88" spans="2:9" ht="13.8" x14ac:dyDescent="0.25">
      <c r="B88" s="36" t="s">
        <v>8</v>
      </c>
      <c r="C88" s="27" t="s">
        <v>105</v>
      </c>
      <c r="D88" s="29">
        <v>1.27</v>
      </c>
      <c r="E88" s="29">
        <v>1.27</v>
      </c>
      <c r="F88" s="96">
        <v>0</v>
      </c>
      <c r="G88" s="92">
        <v>0</v>
      </c>
      <c r="H88" s="39"/>
      <c r="I88" s="2"/>
    </row>
    <row r="89" spans="2:9" ht="13.8" x14ac:dyDescent="0.25">
      <c r="B89" s="23"/>
      <c r="C89" s="24" t="s">
        <v>106</v>
      </c>
      <c r="D89" s="25">
        <v>3.02</v>
      </c>
      <c r="E89" s="25">
        <v>3.02</v>
      </c>
      <c r="F89" s="95">
        <v>0</v>
      </c>
      <c r="G89" s="91">
        <v>0</v>
      </c>
      <c r="H89" s="2"/>
      <c r="I89" s="2"/>
    </row>
    <row r="90" spans="2:9" ht="13.8" x14ac:dyDescent="0.25">
      <c r="B90" s="36" t="s">
        <v>8</v>
      </c>
      <c r="C90" s="27" t="s">
        <v>107</v>
      </c>
      <c r="D90" s="29">
        <v>0.2</v>
      </c>
      <c r="E90" s="29">
        <v>0.2</v>
      </c>
      <c r="F90" s="96">
        <v>0</v>
      </c>
      <c r="G90" s="92">
        <v>0</v>
      </c>
      <c r="H90" s="39"/>
      <c r="I90" s="2"/>
    </row>
    <row r="91" spans="2:9" ht="13.8" x14ac:dyDescent="0.25">
      <c r="B91" s="23" t="s">
        <v>108</v>
      </c>
      <c r="C91" s="24" t="s">
        <v>109</v>
      </c>
      <c r="D91" s="25">
        <v>5.6</v>
      </c>
      <c r="E91" s="25">
        <v>5.5</v>
      </c>
      <c r="F91" s="95">
        <v>1.8182E-2</v>
      </c>
      <c r="G91" s="91">
        <v>2081905</v>
      </c>
      <c r="H91" s="2"/>
      <c r="I91" s="2"/>
    </row>
    <row r="92" spans="2:9" ht="13.8" x14ac:dyDescent="0.25">
      <c r="B92" s="36"/>
      <c r="C92" s="27" t="s">
        <v>110</v>
      </c>
      <c r="D92" s="29">
        <v>5.35</v>
      </c>
      <c r="E92" s="29">
        <v>5.35</v>
      </c>
      <c r="F92" s="96">
        <v>0</v>
      </c>
      <c r="G92" s="92">
        <v>15905</v>
      </c>
      <c r="H92" s="39"/>
      <c r="I92" s="2"/>
    </row>
    <row r="93" spans="2:9" ht="13.8" x14ac:dyDescent="0.25">
      <c r="B93" s="23"/>
      <c r="C93" s="24" t="s">
        <v>111</v>
      </c>
      <c r="D93" s="25">
        <v>0.2</v>
      </c>
      <c r="E93" s="25">
        <v>0.2</v>
      </c>
      <c r="F93" s="95">
        <v>0</v>
      </c>
      <c r="G93" s="91">
        <v>0</v>
      </c>
      <c r="H93" s="2"/>
      <c r="I93" s="2"/>
    </row>
    <row r="94" spans="2:9" ht="13.8" x14ac:dyDescent="0.25">
      <c r="B94" s="36" t="s">
        <v>8</v>
      </c>
      <c r="C94" s="27" t="s">
        <v>112</v>
      </c>
      <c r="D94" s="29">
        <v>552.20000000000005</v>
      </c>
      <c r="E94" s="29">
        <v>552.20000000000005</v>
      </c>
      <c r="F94" s="96">
        <v>0</v>
      </c>
      <c r="G94" s="92">
        <v>0</v>
      </c>
      <c r="H94" s="39"/>
      <c r="I94" s="2"/>
    </row>
    <row r="95" spans="2:9" ht="13.8" x14ac:dyDescent="0.25">
      <c r="B95" s="23" t="s">
        <v>8</v>
      </c>
      <c r="C95" s="24" t="s">
        <v>113</v>
      </c>
      <c r="D95" s="25">
        <v>0.78</v>
      </c>
      <c r="E95" s="25">
        <v>0.78</v>
      </c>
      <c r="F95" s="95">
        <v>0</v>
      </c>
      <c r="G95" s="91">
        <v>91100</v>
      </c>
      <c r="H95" s="2"/>
      <c r="I95" s="2"/>
    </row>
    <row r="96" spans="2:9" ht="13.8" x14ac:dyDescent="0.25">
      <c r="B96" s="36" t="s">
        <v>8</v>
      </c>
      <c r="C96" s="27" t="s">
        <v>114</v>
      </c>
      <c r="D96" s="29">
        <v>13.2</v>
      </c>
      <c r="E96" s="29">
        <v>13.2</v>
      </c>
      <c r="F96" s="96">
        <v>0</v>
      </c>
      <c r="G96" s="92">
        <v>598647</v>
      </c>
      <c r="H96" s="39"/>
      <c r="I96" s="2"/>
    </row>
    <row r="97" spans="2:9" ht="13.8" x14ac:dyDescent="0.25">
      <c r="B97" s="23"/>
      <c r="C97" s="24" t="s">
        <v>115</v>
      </c>
      <c r="D97" s="25">
        <v>24.3</v>
      </c>
      <c r="E97" s="25">
        <v>24</v>
      </c>
      <c r="F97" s="95">
        <v>1.2500000000000001E-2</v>
      </c>
      <c r="G97" s="91">
        <v>781745</v>
      </c>
      <c r="H97" s="2"/>
      <c r="I97" s="2"/>
    </row>
    <row r="98" spans="2:9" ht="13.8" x14ac:dyDescent="0.25">
      <c r="B98" s="36"/>
      <c r="C98" s="27"/>
      <c r="D98" s="29"/>
      <c r="E98" s="29"/>
      <c r="F98" s="96"/>
      <c r="G98" s="92"/>
      <c r="H98" s="39"/>
      <c r="I98" s="2"/>
    </row>
    <row r="99" spans="2:9" ht="13.8" x14ac:dyDescent="0.25">
      <c r="B99" s="19" t="s">
        <v>116</v>
      </c>
      <c r="C99" s="20"/>
      <c r="D99" s="30" t="s">
        <v>5</v>
      </c>
      <c r="E99" s="30" t="s">
        <v>5</v>
      </c>
      <c r="F99" s="97"/>
      <c r="G99" s="90"/>
      <c r="H99" s="2"/>
      <c r="I99" s="2"/>
    </row>
    <row r="100" spans="2:9" ht="13.8" x14ac:dyDescent="0.25">
      <c r="B100" s="23" t="s">
        <v>117</v>
      </c>
      <c r="C100" s="24" t="s">
        <v>118</v>
      </c>
      <c r="D100" s="25">
        <v>5.79</v>
      </c>
      <c r="E100" s="25">
        <v>5.79</v>
      </c>
      <c r="F100" s="95">
        <v>0</v>
      </c>
      <c r="G100" s="91">
        <v>0</v>
      </c>
      <c r="H100" s="2"/>
      <c r="I100" s="2"/>
    </row>
    <row r="101" spans="2:9" ht="13.8" x14ac:dyDescent="0.25">
      <c r="B101" s="23" t="s">
        <v>119</v>
      </c>
      <c r="C101" s="27" t="s">
        <v>120</v>
      </c>
      <c r="D101" s="29">
        <v>1.98</v>
      </c>
      <c r="E101" s="29">
        <v>1.98</v>
      </c>
      <c r="F101" s="96">
        <v>0</v>
      </c>
      <c r="G101" s="92">
        <v>589</v>
      </c>
      <c r="H101" s="2"/>
      <c r="I101" s="2"/>
    </row>
    <row r="102" spans="2:9" ht="13.8" x14ac:dyDescent="0.25">
      <c r="B102" s="23" t="s">
        <v>8</v>
      </c>
      <c r="C102" s="24" t="s">
        <v>121</v>
      </c>
      <c r="D102" s="25">
        <v>8.85</v>
      </c>
      <c r="E102" s="25">
        <v>8.85</v>
      </c>
      <c r="F102" s="95">
        <v>0</v>
      </c>
      <c r="G102" s="91">
        <v>59670</v>
      </c>
      <c r="H102" s="2"/>
      <c r="I102" s="2"/>
    </row>
    <row r="103" spans="2:9" ht="13.8" x14ac:dyDescent="0.25">
      <c r="B103" s="23" t="s">
        <v>8</v>
      </c>
      <c r="C103" s="27" t="s">
        <v>122</v>
      </c>
      <c r="D103" s="29">
        <v>6.15</v>
      </c>
      <c r="E103" s="29">
        <v>6.15</v>
      </c>
      <c r="F103" s="96">
        <v>0</v>
      </c>
      <c r="G103" s="92">
        <v>26029</v>
      </c>
      <c r="H103" s="2"/>
      <c r="I103" s="2"/>
    </row>
    <row r="104" spans="2:9" ht="13.8" x14ac:dyDescent="0.25">
      <c r="B104" s="23" t="s">
        <v>8</v>
      </c>
      <c r="C104" s="24" t="s">
        <v>123</v>
      </c>
      <c r="D104" s="25">
        <v>3.8</v>
      </c>
      <c r="E104" s="25">
        <v>3.76</v>
      </c>
      <c r="F104" s="95">
        <v>1.0638E-2</v>
      </c>
      <c r="G104" s="91">
        <v>476261</v>
      </c>
      <c r="H104" s="2"/>
      <c r="I104" s="2"/>
    </row>
    <row r="105" spans="2:9" ht="13.8" x14ac:dyDescent="0.25">
      <c r="B105" s="23" t="s">
        <v>8</v>
      </c>
      <c r="C105" s="27" t="s">
        <v>124</v>
      </c>
      <c r="D105" s="29">
        <v>1.4</v>
      </c>
      <c r="E105" s="29">
        <v>1.4</v>
      </c>
      <c r="F105" s="96">
        <v>0</v>
      </c>
      <c r="G105" s="92">
        <v>224425</v>
      </c>
      <c r="H105" s="2"/>
      <c r="I105" s="2"/>
    </row>
    <row r="106" spans="2:9" ht="13.8" x14ac:dyDescent="0.25">
      <c r="B106" s="23" t="s">
        <v>8</v>
      </c>
      <c r="C106" s="24" t="s">
        <v>125</v>
      </c>
      <c r="D106" s="25">
        <v>1.85</v>
      </c>
      <c r="E106" s="25">
        <v>1.85</v>
      </c>
      <c r="F106" s="95">
        <v>0</v>
      </c>
      <c r="G106" s="91">
        <v>0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6"/>
      <c r="G107" s="92"/>
      <c r="H107" s="2"/>
      <c r="I107" s="2"/>
    </row>
    <row r="108" spans="2:9" ht="13.8" x14ac:dyDescent="0.25">
      <c r="B108" s="19" t="s">
        <v>126</v>
      </c>
      <c r="C108" s="20"/>
      <c r="D108" s="30" t="s">
        <v>5</v>
      </c>
      <c r="E108" s="30" t="s">
        <v>5</v>
      </c>
      <c r="F108" s="97"/>
      <c r="G108" s="90"/>
      <c r="H108" s="2"/>
      <c r="I108" s="2"/>
    </row>
    <row r="109" spans="2:9" ht="13.8" x14ac:dyDescent="0.25">
      <c r="B109" s="23" t="s">
        <v>127</v>
      </c>
      <c r="C109" s="24" t="s">
        <v>128</v>
      </c>
      <c r="D109" s="25">
        <v>0.5</v>
      </c>
      <c r="E109" s="25">
        <v>0.5</v>
      </c>
      <c r="F109" s="95">
        <v>0</v>
      </c>
      <c r="G109" s="91">
        <v>3304</v>
      </c>
      <c r="H109" s="2"/>
      <c r="I109" s="2"/>
    </row>
    <row r="110" spans="2:9" ht="13.8" x14ac:dyDescent="0.25">
      <c r="B110" s="23" t="s">
        <v>129</v>
      </c>
      <c r="C110" s="27" t="s">
        <v>130</v>
      </c>
      <c r="D110" s="29">
        <v>0.2</v>
      </c>
      <c r="E110" s="29">
        <v>0.2</v>
      </c>
      <c r="F110" s="96">
        <v>0</v>
      </c>
      <c r="G110" s="92">
        <v>0</v>
      </c>
      <c r="H110" s="2"/>
      <c r="I110" s="2"/>
    </row>
    <row r="111" spans="2:9" ht="13.8" x14ac:dyDescent="0.25">
      <c r="B111" s="23" t="s">
        <v>131</v>
      </c>
      <c r="C111" s="24" t="s">
        <v>132</v>
      </c>
      <c r="D111" s="25">
        <v>0.79</v>
      </c>
      <c r="E111" s="25">
        <v>0.8</v>
      </c>
      <c r="F111" s="95">
        <v>-1.2500000000000001E-2</v>
      </c>
      <c r="G111" s="91">
        <v>3607300</v>
      </c>
      <c r="H111" s="2"/>
      <c r="I111" s="2"/>
    </row>
    <row r="112" spans="2:9" ht="13.8" x14ac:dyDescent="0.25">
      <c r="B112" s="23"/>
      <c r="C112" s="27" t="s">
        <v>133</v>
      </c>
      <c r="D112" s="29">
        <v>3.6</v>
      </c>
      <c r="E112" s="29">
        <v>3.6</v>
      </c>
      <c r="F112" s="96">
        <v>0</v>
      </c>
      <c r="G112" s="92">
        <v>0</v>
      </c>
      <c r="H112" s="2"/>
      <c r="I112" s="2"/>
    </row>
    <row r="113" spans="2:9" ht="13.8" x14ac:dyDescent="0.25">
      <c r="B113" s="23" t="s">
        <v>8</v>
      </c>
      <c r="C113" s="24" t="s">
        <v>134</v>
      </c>
      <c r="D113" s="25">
        <v>0.81</v>
      </c>
      <c r="E113" s="25">
        <v>0.81</v>
      </c>
      <c r="F113" s="95">
        <v>0</v>
      </c>
      <c r="G113" s="91">
        <v>244</v>
      </c>
      <c r="I113" s="2"/>
    </row>
    <row r="114" spans="2:9" ht="13.8" x14ac:dyDescent="0.25">
      <c r="B114" s="23" t="s">
        <v>135</v>
      </c>
      <c r="C114" s="27" t="s">
        <v>136</v>
      </c>
      <c r="D114" s="29">
        <v>0.23</v>
      </c>
      <c r="E114" s="29">
        <v>0.23</v>
      </c>
      <c r="F114" s="96">
        <v>0</v>
      </c>
      <c r="G114" s="92">
        <v>562973</v>
      </c>
      <c r="H114" s="2"/>
      <c r="I114" s="2"/>
    </row>
    <row r="115" spans="2:9" ht="13.8" x14ac:dyDescent="0.25">
      <c r="B115" s="23" t="s">
        <v>8</v>
      </c>
      <c r="C115" s="24" t="s">
        <v>137</v>
      </c>
      <c r="D115" s="25">
        <v>3.5</v>
      </c>
      <c r="E115" s="25">
        <v>3.5</v>
      </c>
      <c r="F115" s="95">
        <v>0</v>
      </c>
      <c r="G115" s="91">
        <v>32263</v>
      </c>
      <c r="H115" s="2"/>
      <c r="I115" s="2"/>
    </row>
    <row r="116" spans="2:9" ht="13.8" x14ac:dyDescent="0.25">
      <c r="B116" s="23" t="s">
        <v>138</v>
      </c>
      <c r="C116" s="27" t="s">
        <v>139</v>
      </c>
      <c r="D116" s="29">
        <v>220</v>
      </c>
      <c r="E116" s="29">
        <v>220</v>
      </c>
      <c r="F116" s="96">
        <v>0</v>
      </c>
      <c r="G116" s="92">
        <v>808232</v>
      </c>
      <c r="H116" s="2"/>
      <c r="I116" s="2"/>
    </row>
    <row r="117" spans="2:9" ht="13.8" x14ac:dyDescent="0.25">
      <c r="B117" s="23" t="s">
        <v>8</v>
      </c>
      <c r="C117" s="24" t="s">
        <v>140</v>
      </c>
      <c r="D117" s="25">
        <v>1488</v>
      </c>
      <c r="E117" s="25">
        <v>1488</v>
      </c>
      <c r="F117" s="95">
        <v>0</v>
      </c>
      <c r="G117" s="91">
        <v>76</v>
      </c>
      <c r="H117" s="2"/>
      <c r="I117" s="2"/>
    </row>
    <row r="118" spans="2:9" ht="13.8" x14ac:dyDescent="0.25">
      <c r="B118" s="23"/>
      <c r="C118" s="27"/>
      <c r="D118" s="29"/>
      <c r="E118" s="29"/>
      <c r="F118" s="96"/>
      <c r="G118" s="92"/>
      <c r="H118" s="2"/>
      <c r="I118" s="2"/>
    </row>
    <row r="119" spans="2:9" ht="13.8" x14ac:dyDescent="0.25">
      <c r="B119" s="19" t="s">
        <v>141</v>
      </c>
      <c r="C119" s="20"/>
      <c r="D119" s="30" t="s">
        <v>5</v>
      </c>
      <c r="E119" s="30" t="s">
        <v>5</v>
      </c>
      <c r="F119" s="97"/>
      <c r="G119" s="90"/>
      <c r="H119" s="2"/>
      <c r="I119" s="2"/>
    </row>
    <row r="120" spans="2:9" ht="13.8" x14ac:dyDescent="0.25">
      <c r="B120" s="23" t="s">
        <v>142</v>
      </c>
      <c r="C120" s="24" t="s">
        <v>143</v>
      </c>
      <c r="D120" s="25">
        <v>62.5</v>
      </c>
      <c r="E120" s="25">
        <v>62.5</v>
      </c>
      <c r="F120" s="95">
        <v>0</v>
      </c>
      <c r="G120" s="91">
        <v>0</v>
      </c>
      <c r="H120" s="2"/>
      <c r="I120" s="2"/>
    </row>
    <row r="121" spans="2:9" ht="13.8" x14ac:dyDescent="0.25">
      <c r="B121" s="23" t="s">
        <v>8</v>
      </c>
      <c r="C121" s="27" t="s">
        <v>144</v>
      </c>
      <c r="D121" s="29">
        <v>6</v>
      </c>
      <c r="E121" s="29">
        <v>6</v>
      </c>
      <c r="F121" s="96">
        <v>0</v>
      </c>
      <c r="G121" s="92">
        <v>125106</v>
      </c>
      <c r="H121" s="2"/>
      <c r="I121" s="2"/>
    </row>
    <row r="122" spans="2:9" ht="13.8" x14ac:dyDescent="0.25">
      <c r="B122" s="23" t="s">
        <v>8</v>
      </c>
      <c r="C122" s="24" t="s">
        <v>145</v>
      </c>
      <c r="D122" s="25">
        <v>16.899999999999999</v>
      </c>
      <c r="E122" s="25">
        <v>16.899999999999999</v>
      </c>
      <c r="F122" s="95">
        <v>0</v>
      </c>
      <c r="G122" s="91">
        <v>64000</v>
      </c>
      <c r="H122" s="2"/>
      <c r="I122" s="2"/>
    </row>
    <row r="123" spans="2:9" ht="13.8" x14ac:dyDescent="0.25">
      <c r="B123" s="23" t="s">
        <v>8</v>
      </c>
      <c r="C123" s="27" t="s">
        <v>146</v>
      </c>
      <c r="D123" s="29">
        <v>82</v>
      </c>
      <c r="E123" s="29">
        <v>80</v>
      </c>
      <c r="F123" s="96">
        <v>2.5000000000000001E-2</v>
      </c>
      <c r="G123" s="92">
        <v>1239763</v>
      </c>
      <c r="H123" s="2"/>
      <c r="I123" s="2"/>
    </row>
    <row r="124" spans="2:9" ht="13.8" x14ac:dyDescent="0.25">
      <c r="B124" s="23" t="s">
        <v>8</v>
      </c>
      <c r="C124" s="24" t="s">
        <v>147</v>
      </c>
      <c r="D124" s="25">
        <v>262.3</v>
      </c>
      <c r="E124" s="25">
        <v>262.3</v>
      </c>
      <c r="F124" s="95">
        <v>0</v>
      </c>
      <c r="G124" s="91">
        <v>359785</v>
      </c>
      <c r="H124" s="2"/>
      <c r="I124" s="2">
        <f>320000*12</f>
        <v>3840000</v>
      </c>
    </row>
    <row r="125" spans="2:9" ht="13.8" x14ac:dyDescent="0.25">
      <c r="B125" s="23" t="s">
        <v>8</v>
      </c>
      <c r="C125" s="27" t="s">
        <v>148</v>
      </c>
      <c r="D125" s="29">
        <v>2.27</v>
      </c>
      <c r="E125" s="29">
        <v>2.27</v>
      </c>
      <c r="F125" s="96">
        <v>0</v>
      </c>
      <c r="G125" s="92">
        <v>16139</v>
      </c>
      <c r="H125" s="2"/>
      <c r="I125" s="2"/>
    </row>
    <row r="126" spans="2:9" ht="13.8" x14ac:dyDescent="0.25">
      <c r="B126" s="23" t="s">
        <v>8</v>
      </c>
      <c r="C126" s="24" t="s">
        <v>149</v>
      </c>
      <c r="D126" s="25">
        <v>10</v>
      </c>
      <c r="E126" s="25">
        <v>10</v>
      </c>
      <c r="F126" s="95">
        <v>0</v>
      </c>
      <c r="G126" s="91">
        <v>0</v>
      </c>
      <c r="H126" s="2"/>
      <c r="I126" s="2"/>
    </row>
    <row r="127" spans="2:9" ht="13.8" x14ac:dyDescent="0.25">
      <c r="B127" s="23" t="s">
        <v>8</v>
      </c>
      <c r="C127" s="27" t="s">
        <v>150</v>
      </c>
      <c r="D127" s="29">
        <v>21.9</v>
      </c>
      <c r="E127" s="29">
        <v>21.7</v>
      </c>
      <c r="F127" s="96">
        <v>9.2169999999999995E-3</v>
      </c>
      <c r="G127" s="92">
        <v>1889686</v>
      </c>
      <c r="H127" s="2"/>
      <c r="I127" s="2"/>
    </row>
    <row r="128" spans="2:9" ht="13.8" x14ac:dyDescent="0.25">
      <c r="B128" s="23" t="s">
        <v>42</v>
      </c>
      <c r="C128" s="24" t="s">
        <v>151</v>
      </c>
      <c r="D128" s="25">
        <v>2.0499999999999998</v>
      </c>
      <c r="E128" s="25">
        <v>2.0499999999999998</v>
      </c>
      <c r="F128" s="95">
        <v>0</v>
      </c>
      <c r="G128" s="91">
        <v>164994</v>
      </c>
      <c r="H128" s="2"/>
      <c r="I128" s="2"/>
    </row>
    <row r="129" spans="2:9" ht="13.8" x14ac:dyDescent="0.25">
      <c r="B129" s="23" t="s">
        <v>8</v>
      </c>
      <c r="C129" s="27" t="s">
        <v>152</v>
      </c>
      <c r="D129" s="29">
        <v>5.45</v>
      </c>
      <c r="E129" s="29">
        <v>5.45</v>
      </c>
      <c r="F129" s="96">
        <v>0</v>
      </c>
      <c r="G129" s="92">
        <v>0</v>
      </c>
      <c r="H129" s="2"/>
      <c r="I129" s="2"/>
    </row>
    <row r="130" spans="2:9" ht="13.8" x14ac:dyDescent="0.25">
      <c r="B130" s="23"/>
      <c r="D130" s="25"/>
      <c r="E130" s="25"/>
      <c r="F130" s="95"/>
      <c r="G130" s="91"/>
      <c r="H130" s="2"/>
      <c r="I130" s="2"/>
    </row>
    <row r="131" spans="2:9" ht="13.8" x14ac:dyDescent="0.25">
      <c r="B131" s="19" t="s">
        <v>153</v>
      </c>
      <c r="C131" s="20"/>
      <c r="D131" s="30" t="s">
        <v>5</v>
      </c>
      <c r="E131" s="30" t="s">
        <v>5</v>
      </c>
      <c r="F131" s="97"/>
      <c r="G131" s="90"/>
      <c r="H131" s="2"/>
      <c r="I131" s="2"/>
    </row>
    <row r="132" spans="2:9" ht="13.8" x14ac:dyDescent="0.25">
      <c r="B132" s="23" t="s">
        <v>154</v>
      </c>
      <c r="C132" s="24" t="s">
        <v>155</v>
      </c>
      <c r="D132" s="25">
        <v>7.4</v>
      </c>
      <c r="E132" s="25">
        <v>7.4</v>
      </c>
      <c r="F132" s="95">
        <v>0</v>
      </c>
      <c r="G132" s="91">
        <v>18780</v>
      </c>
      <c r="H132" s="2"/>
      <c r="I132" s="2"/>
    </row>
    <row r="133" spans="2:9" ht="13.8" x14ac:dyDescent="0.25">
      <c r="B133" s="23" t="s">
        <v>156</v>
      </c>
      <c r="C133" s="27" t="s">
        <v>157</v>
      </c>
      <c r="D133" s="29">
        <v>6.5</v>
      </c>
      <c r="E133" s="29">
        <v>6.5</v>
      </c>
      <c r="F133" s="96">
        <v>0</v>
      </c>
      <c r="G133" s="92">
        <v>0</v>
      </c>
      <c r="H133" s="2"/>
      <c r="I133" s="2"/>
    </row>
    <row r="134" spans="2:9" ht="13.8" x14ac:dyDescent="0.25">
      <c r="B134" s="23" t="s">
        <v>158</v>
      </c>
      <c r="C134" s="24" t="s">
        <v>159</v>
      </c>
      <c r="D134" s="25">
        <v>4.45</v>
      </c>
      <c r="E134" s="25">
        <v>4.45</v>
      </c>
      <c r="F134" s="95">
        <v>0</v>
      </c>
      <c r="G134" s="91">
        <v>106216</v>
      </c>
      <c r="H134" s="2"/>
      <c r="I134" s="2"/>
    </row>
    <row r="135" spans="2:9" ht="13.8" x14ac:dyDescent="0.25">
      <c r="B135" s="23" t="s">
        <v>160</v>
      </c>
      <c r="C135" s="27" t="s">
        <v>161</v>
      </c>
      <c r="D135" s="29">
        <v>0.4</v>
      </c>
      <c r="E135" s="29">
        <v>0.4</v>
      </c>
      <c r="F135" s="96">
        <v>0</v>
      </c>
      <c r="G135" s="92">
        <v>79660</v>
      </c>
      <c r="H135" s="2"/>
      <c r="I135" s="2"/>
    </row>
    <row r="136" spans="2:9" ht="13.8" x14ac:dyDescent="0.25">
      <c r="B136" s="23"/>
      <c r="C136" s="24" t="s">
        <v>162</v>
      </c>
      <c r="D136" s="25">
        <v>0.22</v>
      </c>
      <c r="E136" s="25">
        <v>0.22</v>
      </c>
      <c r="F136" s="95">
        <v>0</v>
      </c>
      <c r="G136" s="91">
        <v>213000</v>
      </c>
      <c r="H136" s="2"/>
      <c r="I136" s="2"/>
    </row>
    <row r="137" spans="2:9" ht="13.8" x14ac:dyDescent="0.25">
      <c r="B137" s="23"/>
      <c r="C137" s="27" t="s">
        <v>163</v>
      </c>
      <c r="D137" s="29">
        <v>2.91</v>
      </c>
      <c r="E137" s="29">
        <v>2.91</v>
      </c>
      <c r="F137" s="96">
        <v>0</v>
      </c>
      <c r="G137" s="92">
        <v>0</v>
      </c>
      <c r="H137" s="2"/>
      <c r="I137" s="2"/>
    </row>
    <row r="138" spans="2:9" ht="13.8" x14ac:dyDescent="0.25">
      <c r="B138" s="36"/>
      <c r="D138" s="25"/>
      <c r="E138" s="25"/>
      <c r="F138" s="95"/>
      <c r="G138" s="91"/>
      <c r="H138" s="2"/>
      <c r="I138" s="2"/>
    </row>
    <row r="139" spans="2:9" ht="13.8" x14ac:dyDescent="0.25">
      <c r="B139" s="19" t="s">
        <v>164</v>
      </c>
      <c r="C139" s="20"/>
      <c r="D139" s="30"/>
      <c r="E139" s="30"/>
      <c r="F139" s="97"/>
      <c r="G139" s="90"/>
      <c r="H139" s="2"/>
      <c r="I139" s="2"/>
    </row>
    <row r="140" spans="2:9" ht="13.8" x14ac:dyDescent="0.25">
      <c r="B140" s="23" t="s">
        <v>165</v>
      </c>
      <c r="C140" s="24" t="s">
        <v>166</v>
      </c>
      <c r="D140" s="25">
        <v>3.9</v>
      </c>
      <c r="E140" s="25">
        <v>4</v>
      </c>
      <c r="F140" s="95">
        <v>-2.5000000000000001E-2</v>
      </c>
      <c r="G140" s="91">
        <v>1529291</v>
      </c>
      <c r="H140" s="2"/>
      <c r="I140" s="2"/>
    </row>
    <row r="141" spans="2:9" ht="13.8" x14ac:dyDescent="0.25">
      <c r="B141" s="23" t="s">
        <v>167</v>
      </c>
      <c r="C141" s="27" t="s">
        <v>168</v>
      </c>
      <c r="D141" s="29">
        <v>0.27</v>
      </c>
      <c r="E141" s="29">
        <v>0.27</v>
      </c>
      <c r="F141" s="96">
        <v>0</v>
      </c>
      <c r="G141" s="92">
        <v>2094098</v>
      </c>
      <c r="H141" s="2"/>
      <c r="I141" s="2"/>
    </row>
    <row r="142" spans="2:9" ht="13.8" x14ac:dyDescent="0.25">
      <c r="B142" s="23" t="s">
        <v>169</v>
      </c>
      <c r="C142" s="24" t="s">
        <v>170</v>
      </c>
      <c r="D142" s="25">
        <v>1050</v>
      </c>
      <c r="E142" s="25">
        <v>1050</v>
      </c>
      <c r="F142" s="95">
        <v>0</v>
      </c>
      <c r="G142" s="91">
        <v>7087</v>
      </c>
      <c r="H142" s="2"/>
      <c r="I142" s="2"/>
    </row>
    <row r="143" spans="2:9" ht="13.8" x14ac:dyDescent="0.25">
      <c r="B143" s="23" t="s">
        <v>171</v>
      </c>
      <c r="C143" s="27" t="s">
        <v>172</v>
      </c>
      <c r="D143" s="29">
        <v>14.1</v>
      </c>
      <c r="E143" s="29">
        <v>14.1</v>
      </c>
      <c r="F143" s="96">
        <v>0</v>
      </c>
      <c r="G143" s="92">
        <v>1092</v>
      </c>
      <c r="H143" s="2"/>
      <c r="I143" s="2"/>
    </row>
    <row r="144" spans="2:9" ht="13.8" x14ac:dyDescent="0.25">
      <c r="B144" s="23" t="s">
        <v>8</v>
      </c>
      <c r="C144" s="24" t="s">
        <v>173</v>
      </c>
      <c r="D144" s="25">
        <v>26.5</v>
      </c>
      <c r="E144" s="25">
        <v>26.5</v>
      </c>
      <c r="F144" s="95">
        <v>0</v>
      </c>
      <c r="G144" s="91">
        <v>11215</v>
      </c>
      <c r="H144" s="2"/>
      <c r="I144" s="2"/>
    </row>
    <row r="145" spans="2:9" ht="13.8" x14ac:dyDescent="0.25">
      <c r="B145" s="23" t="s">
        <v>8</v>
      </c>
      <c r="C145" s="27" t="s">
        <v>174</v>
      </c>
      <c r="D145" s="29">
        <v>6.44</v>
      </c>
      <c r="E145" s="29">
        <v>6.44</v>
      </c>
      <c r="F145" s="96">
        <v>0</v>
      </c>
      <c r="G145" s="92">
        <v>77592</v>
      </c>
      <c r="H145" s="2"/>
      <c r="I145" s="2"/>
    </row>
    <row r="146" spans="2:9" ht="13.8" x14ac:dyDescent="0.25">
      <c r="B146" s="23" t="s">
        <v>8</v>
      </c>
      <c r="C146" s="24" t="s">
        <v>175</v>
      </c>
      <c r="D146" s="25">
        <v>15.25</v>
      </c>
      <c r="E146" s="25">
        <v>15.25</v>
      </c>
      <c r="F146" s="95">
        <v>0</v>
      </c>
      <c r="G146" s="91">
        <v>296249</v>
      </c>
      <c r="H146" s="2"/>
      <c r="I146" s="2"/>
    </row>
    <row r="147" spans="2:9" ht="13.8" x14ac:dyDescent="0.25">
      <c r="B147" s="23"/>
      <c r="C147" s="27" t="s">
        <v>176</v>
      </c>
      <c r="D147" s="29">
        <v>108</v>
      </c>
      <c r="E147" s="29">
        <v>110.7</v>
      </c>
      <c r="F147" s="96">
        <v>-2.4389999999999998E-2</v>
      </c>
      <c r="G147" s="92">
        <v>17473621</v>
      </c>
      <c r="H147" s="2"/>
      <c r="I147" s="2"/>
    </row>
    <row r="148" spans="2:9" ht="13.8" x14ac:dyDescent="0.25">
      <c r="B148" s="23" t="s">
        <v>8</v>
      </c>
      <c r="C148" s="24" t="s">
        <v>177</v>
      </c>
      <c r="D148" s="25">
        <v>193</v>
      </c>
      <c r="E148" s="25">
        <v>193</v>
      </c>
      <c r="F148" s="95">
        <v>0</v>
      </c>
      <c r="G148" s="91">
        <v>46261</v>
      </c>
      <c r="H148" s="2"/>
      <c r="I148" s="2"/>
    </row>
    <row r="149" spans="2:9" ht="13.8" x14ac:dyDescent="0.25">
      <c r="B149" s="23" t="s">
        <v>8</v>
      </c>
      <c r="C149" s="27"/>
      <c r="D149" s="29"/>
      <c r="E149" s="29"/>
      <c r="F149" s="96"/>
      <c r="G149" s="92"/>
      <c r="H149" s="2"/>
      <c r="I149" s="2"/>
    </row>
    <row r="150" spans="2:9" ht="13.8" x14ac:dyDescent="0.25">
      <c r="B150" s="19" t="s">
        <v>178</v>
      </c>
      <c r="C150" s="20"/>
      <c r="D150" s="40" t="s">
        <v>5</v>
      </c>
      <c r="E150" s="40" t="s">
        <v>5</v>
      </c>
      <c r="F150" s="101"/>
      <c r="G150" s="90"/>
      <c r="H150" s="2"/>
      <c r="I150" s="2"/>
    </row>
    <row r="151" spans="2:9" ht="13.8" x14ac:dyDescent="0.25">
      <c r="B151" s="23" t="s">
        <v>179</v>
      </c>
      <c r="C151" s="24" t="s">
        <v>180</v>
      </c>
      <c r="D151" s="25">
        <v>0.2</v>
      </c>
      <c r="E151" s="25">
        <v>0.2</v>
      </c>
      <c r="F151" s="95">
        <v>0</v>
      </c>
      <c r="G151" s="91">
        <v>0</v>
      </c>
      <c r="H151" s="2"/>
      <c r="I151" s="2"/>
    </row>
    <row r="152" spans="2:9" ht="13.8" x14ac:dyDescent="0.25">
      <c r="B152" s="23" t="s">
        <v>181</v>
      </c>
      <c r="C152" s="27" t="s">
        <v>182</v>
      </c>
      <c r="D152" s="29">
        <v>1.62</v>
      </c>
      <c r="E152" s="29">
        <v>1.62</v>
      </c>
      <c r="F152" s="96">
        <v>0</v>
      </c>
      <c r="G152" s="92">
        <v>0</v>
      </c>
      <c r="H152" s="2"/>
      <c r="I152" s="2"/>
    </row>
    <row r="153" spans="2:9" ht="13.8" x14ac:dyDescent="0.25">
      <c r="B153" s="23" t="s">
        <v>8</v>
      </c>
      <c r="C153" s="24" t="s">
        <v>183</v>
      </c>
      <c r="D153" s="25">
        <v>5.9</v>
      </c>
      <c r="E153" s="25">
        <v>5.9</v>
      </c>
      <c r="F153" s="95">
        <v>0</v>
      </c>
      <c r="G153" s="91">
        <v>291665</v>
      </c>
      <c r="H153" s="2"/>
      <c r="I153" s="2"/>
    </row>
    <row r="154" spans="2:9" ht="13.8" x14ac:dyDescent="0.25">
      <c r="B154" s="23"/>
      <c r="C154" s="27" t="s">
        <v>184</v>
      </c>
      <c r="D154" s="29">
        <v>5</v>
      </c>
      <c r="E154" s="29">
        <v>5</v>
      </c>
      <c r="F154" s="96">
        <v>0</v>
      </c>
      <c r="G154" s="92">
        <v>4500</v>
      </c>
      <c r="H154" s="2"/>
      <c r="I154" s="2"/>
    </row>
    <row r="155" spans="2:9" ht="13.8" x14ac:dyDescent="0.25">
      <c r="B155" s="23" t="s">
        <v>185</v>
      </c>
      <c r="C155" s="24" t="s">
        <v>186</v>
      </c>
      <c r="D155" s="25">
        <v>0.26</v>
      </c>
      <c r="E155" s="25">
        <v>0.25</v>
      </c>
      <c r="F155" s="95">
        <v>0.04</v>
      </c>
      <c r="G155" s="91">
        <v>5631885</v>
      </c>
      <c r="H155" s="2"/>
      <c r="I155" s="2"/>
    </row>
    <row r="156" spans="2:9" ht="13.8" x14ac:dyDescent="0.25">
      <c r="B156" s="23" t="s">
        <v>187</v>
      </c>
      <c r="C156" s="27" t="s">
        <v>188</v>
      </c>
      <c r="D156" s="29">
        <v>2.06</v>
      </c>
      <c r="E156" s="29">
        <v>2.06</v>
      </c>
      <c r="F156" s="96">
        <v>0</v>
      </c>
      <c r="G156" s="92">
        <v>217739</v>
      </c>
      <c r="H156" s="2"/>
      <c r="I156" s="2"/>
    </row>
    <row r="157" spans="2:9" ht="13.8" x14ac:dyDescent="0.25">
      <c r="B157" s="23" t="s">
        <v>8</v>
      </c>
      <c r="C157" s="24" t="s">
        <v>189</v>
      </c>
      <c r="D157" s="25">
        <v>0.82</v>
      </c>
      <c r="E157" s="25">
        <v>0.82</v>
      </c>
      <c r="F157" s="95">
        <v>0</v>
      </c>
      <c r="G157" s="91">
        <v>7190</v>
      </c>
      <c r="H157" s="2"/>
      <c r="I157" s="2"/>
    </row>
    <row r="158" spans="2:9" ht="13.8" x14ac:dyDescent="0.25">
      <c r="B158" s="23" t="s">
        <v>190</v>
      </c>
      <c r="C158" s="27" t="s">
        <v>191</v>
      </c>
      <c r="D158" s="29">
        <v>3.2</v>
      </c>
      <c r="E158" s="29">
        <v>3.2</v>
      </c>
      <c r="F158" s="96">
        <v>0</v>
      </c>
      <c r="G158" s="92">
        <v>1950</v>
      </c>
      <c r="H158" s="2"/>
      <c r="I158" s="2"/>
    </row>
    <row r="159" spans="2:9" ht="13.8" x14ac:dyDescent="0.25">
      <c r="B159" s="23" t="s">
        <v>192</v>
      </c>
      <c r="C159" s="24" t="s">
        <v>193</v>
      </c>
      <c r="D159" s="25">
        <v>0.2</v>
      </c>
      <c r="E159" s="25">
        <v>0.2</v>
      </c>
      <c r="F159" s="95">
        <v>0</v>
      </c>
      <c r="G159" s="91">
        <v>0</v>
      </c>
      <c r="H159" s="2"/>
      <c r="I159" s="2"/>
    </row>
    <row r="160" spans="2:9" ht="13.8" x14ac:dyDescent="0.25">
      <c r="B160" s="23" t="s">
        <v>194</v>
      </c>
      <c r="C160" s="27" t="s">
        <v>195</v>
      </c>
      <c r="D160" s="29">
        <v>3.06</v>
      </c>
      <c r="E160" s="29">
        <v>3.06</v>
      </c>
      <c r="F160" s="96">
        <v>0</v>
      </c>
      <c r="G160" s="92">
        <v>4456</v>
      </c>
      <c r="H160" s="2"/>
      <c r="I160" s="2"/>
    </row>
    <row r="161" spans="2:9" ht="13.8" x14ac:dyDescent="0.25">
      <c r="B161" s="23" t="s">
        <v>8</v>
      </c>
      <c r="C161" s="24" t="s">
        <v>196</v>
      </c>
      <c r="D161" s="25">
        <v>0.96</v>
      </c>
      <c r="E161" s="25">
        <v>0.96</v>
      </c>
      <c r="F161" s="95">
        <v>0</v>
      </c>
      <c r="G161" s="91">
        <v>140190</v>
      </c>
      <c r="H161" s="2"/>
      <c r="I161" s="2"/>
    </row>
    <row r="162" spans="2:9" ht="13.8" x14ac:dyDescent="0.25">
      <c r="B162" s="23" t="s">
        <v>8</v>
      </c>
      <c r="C162" s="27" t="s">
        <v>197</v>
      </c>
      <c r="D162" s="29">
        <v>2.84</v>
      </c>
      <c r="E162" s="29">
        <v>2.84</v>
      </c>
      <c r="F162" s="96">
        <v>0</v>
      </c>
      <c r="G162" s="92">
        <v>0</v>
      </c>
      <c r="H162" s="2"/>
      <c r="I162" s="2"/>
    </row>
    <row r="163" spans="2:9" ht="13.8" x14ac:dyDescent="0.25">
      <c r="B163" s="23"/>
      <c r="C163" s="24" t="s">
        <v>198</v>
      </c>
      <c r="D163" s="25">
        <v>6.25</v>
      </c>
      <c r="E163" s="25">
        <v>6.25</v>
      </c>
      <c r="F163" s="95">
        <v>0</v>
      </c>
      <c r="G163" s="91">
        <v>5302</v>
      </c>
      <c r="H163" s="2"/>
      <c r="I163" s="2"/>
    </row>
    <row r="164" spans="2:9" ht="13.8" x14ac:dyDescent="0.25">
      <c r="B164" s="23" t="s">
        <v>199</v>
      </c>
      <c r="C164" s="27" t="s">
        <v>200</v>
      </c>
      <c r="D164" s="29">
        <v>0.2</v>
      </c>
      <c r="E164" s="29">
        <v>0.2</v>
      </c>
      <c r="F164" s="96">
        <v>0</v>
      </c>
      <c r="G164" s="92">
        <v>0</v>
      </c>
      <c r="H164" s="2"/>
      <c r="I164" s="2"/>
    </row>
    <row r="165" spans="2:9" ht="13.8" x14ac:dyDescent="0.25">
      <c r="B165" s="23" t="s">
        <v>201</v>
      </c>
      <c r="C165" s="24" t="s">
        <v>202</v>
      </c>
      <c r="D165" s="25">
        <v>1.26</v>
      </c>
      <c r="E165" s="25">
        <v>1.26</v>
      </c>
      <c r="F165" s="95">
        <v>0</v>
      </c>
      <c r="G165" s="91">
        <v>148000</v>
      </c>
      <c r="H165" s="2"/>
      <c r="I165" s="2"/>
    </row>
    <row r="166" spans="2:9" ht="13.8" x14ac:dyDescent="0.25">
      <c r="B166" s="23" t="s">
        <v>8</v>
      </c>
      <c r="C166" s="27" t="s">
        <v>203</v>
      </c>
      <c r="D166" s="29">
        <v>1.65</v>
      </c>
      <c r="E166" s="29">
        <v>1.65</v>
      </c>
      <c r="F166" s="96">
        <v>0</v>
      </c>
      <c r="G166" s="92">
        <v>32511</v>
      </c>
      <c r="H166" s="2"/>
      <c r="I166" s="2"/>
    </row>
    <row r="167" spans="2:9" ht="13.8" x14ac:dyDescent="0.25">
      <c r="B167" s="23" t="s">
        <v>8</v>
      </c>
      <c r="C167" s="24" t="s">
        <v>204</v>
      </c>
      <c r="D167" s="25">
        <v>1.83</v>
      </c>
      <c r="E167" s="25">
        <v>1.83</v>
      </c>
      <c r="F167" s="95">
        <v>0</v>
      </c>
      <c r="G167" s="91">
        <v>111122</v>
      </c>
      <c r="H167" s="2"/>
      <c r="I167" s="2"/>
    </row>
    <row r="168" spans="2:9" ht="13.8" x14ac:dyDescent="0.25">
      <c r="B168" s="23" t="s">
        <v>205</v>
      </c>
      <c r="C168" s="27" t="s">
        <v>206</v>
      </c>
      <c r="D168" s="29">
        <v>0.27</v>
      </c>
      <c r="E168" s="29">
        <v>0.27</v>
      </c>
      <c r="F168" s="96">
        <v>0</v>
      </c>
      <c r="G168" s="92">
        <v>0</v>
      </c>
      <c r="H168" s="2"/>
      <c r="I168" s="2"/>
    </row>
    <row r="169" spans="2:9" ht="13.8" x14ac:dyDescent="0.25">
      <c r="B169" s="23" t="s">
        <v>207</v>
      </c>
      <c r="C169" s="24" t="s">
        <v>208</v>
      </c>
      <c r="D169" s="25">
        <v>0.87</v>
      </c>
      <c r="E169" s="25">
        <v>0.87</v>
      </c>
      <c r="F169" s="95">
        <v>0</v>
      </c>
      <c r="G169" s="91">
        <v>125635</v>
      </c>
      <c r="H169" s="2"/>
      <c r="I169" s="2"/>
    </row>
    <row r="170" spans="2:9" ht="13.8" x14ac:dyDescent="0.25">
      <c r="B170" s="41"/>
      <c r="C170" s="110" t="s">
        <v>209</v>
      </c>
      <c r="D170" s="111">
        <v>2.48</v>
      </c>
      <c r="E170" s="111">
        <v>2.48</v>
      </c>
      <c r="F170" s="112">
        <v>0</v>
      </c>
      <c r="G170" s="113">
        <v>166</v>
      </c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C192" s="2"/>
      <c r="D192" s="18"/>
      <c r="E192" s="18"/>
      <c r="F192" s="18"/>
      <c r="G192" s="18"/>
      <c r="H192" s="2"/>
      <c r="I192" s="2"/>
    </row>
    <row r="193" spans="8:9" ht="13.8" hidden="1" x14ac:dyDescent="0.25">
      <c r="H193" s="2"/>
      <c r="I193" s="2"/>
    </row>
    <row r="194" spans="8:9" ht="13.8" hidden="1" x14ac:dyDescent="0.25"/>
    <row r="195" spans="8:9" ht="13.8" hidden="1" x14ac:dyDescent="0.25"/>
    <row r="196" spans="8:9" ht="13.8" hidden="1" x14ac:dyDescent="0.25"/>
    <row r="197" spans="8:9" ht="13.8" hidden="1" x14ac:dyDescent="0.25"/>
    <row r="198" spans="8:9" ht="13.8" hidden="1" x14ac:dyDescent="0.25"/>
    <row r="199" spans="8:9" ht="13.8" hidden="1" x14ac:dyDescent="0.25"/>
    <row r="200" spans="8:9" ht="13.8" hidden="1" x14ac:dyDescent="0.25"/>
    <row r="201" spans="8:9" ht="13.8" hidden="1" x14ac:dyDescent="0.25"/>
    <row r="202" spans="8:9" ht="13.8" hidden="1" x14ac:dyDescent="0.25"/>
    <row r="203" spans="8:9" ht="13.8" hidden="1" x14ac:dyDescent="0.25"/>
    <row r="204" spans="8:9" ht="13.8" hidden="1" x14ac:dyDescent="0.25"/>
    <row r="205" spans="8:9" ht="13.8" hidden="1" x14ac:dyDescent="0.25"/>
    <row r="206" spans="8:9" ht="13.8" hidden="1" x14ac:dyDescent="0.25"/>
    <row r="207" spans="8:9" ht="13.8" hidden="1" x14ac:dyDescent="0.25"/>
    <row r="208" spans="8:9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hidden="1" x14ac:dyDescent="0.25"/>
    <row r="415" ht="13.8" x14ac:dyDescent="0.25"/>
    <row r="416" ht="13.8" x14ac:dyDescent="0.25"/>
    <row r="417" ht="12.75" hidden="1" customHeight="1" x14ac:dyDescent="0.25"/>
    <row r="418" ht="12.75" hidden="1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hidden="1" customHeight="1" x14ac:dyDescent="0.25"/>
  </sheetData>
  <phoneticPr fontId="0" type="noConversion"/>
  <conditionalFormatting sqref="F171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1:F65492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1:F65491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1:F65490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1:F65493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1:F65494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50:F152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9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4 F156 F158 F160 F162 F164 F166 F168 F17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3:F170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JC110" sqref="JC110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9" style="1" customWidth="1"/>
    <col min="5" max="5" width="14.44140625" style="1" customWidth="1"/>
    <col min="6" max="6" width="12.109375" style="67" customWidth="1"/>
    <col min="7" max="7" width="17.44140625" style="67" bestFit="1" customWidth="1"/>
    <col min="8" max="8" width="9.5546875" style="1" bestFit="1" customWidth="1"/>
    <col min="9" max="10" width="9.109375" style="1" customWidth="1"/>
    <col min="11" max="253" width="9.109375" style="1" hidden="1"/>
    <col min="254" max="254" width="28.109375" style="1" customWidth="1"/>
    <col min="255" max="255" width="3.6640625" style="1" customWidth="1"/>
    <col min="256" max="256" width="31.109375" style="1" customWidth="1"/>
    <col min="257" max="257" width="11.109375" style="1" customWidth="1"/>
    <col min="258" max="258" width="9.88671875" style="1" customWidth="1"/>
    <col min="259" max="259" width="11.33203125" style="1" customWidth="1"/>
    <col min="260" max="260" width="3.109375" style="1" customWidth="1"/>
    <col min="261" max="261" width="17.33203125" style="1" bestFit="1" customWidth="1"/>
    <col min="262" max="262" width="11.33203125" style="1" customWidth="1"/>
    <col min="263" max="263" width="22.6640625" style="1" bestFit="1" customWidth="1"/>
    <col min="264" max="264" width="9.5546875" style="1" bestFit="1" customWidth="1"/>
    <col min="265" max="266" width="9.109375" style="1" customWidth="1"/>
    <col min="267" max="509" width="9.109375" style="1" hidden="1"/>
    <col min="510" max="510" width="28.109375" style="1" customWidth="1"/>
    <col min="511" max="511" width="3.6640625" style="1" customWidth="1"/>
    <col min="512" max="512" width="31.109375" style="1" customWidth="1"/>
    <col min="513" max="513" width="11.109375" style="1" customWidth="1"/>
    <col min="514" max="514" width="9.88671875" style="1" customWidth="1"/>
    <col min="515" max="515" width="11.33203125" style="1" customWidth="1"/>
    <col min="516" max="516" width="3.109375" style="1" customWidth="1"/>
    <col min="517" max="517" width="17.33203125" style="1" bestFit="1" customWidth="1"/>
    <col min="518" max="518" width="11.33203125" style="1" customWidth="1"/>
    <col min="519" max="519" width="22.6640625" style="1" bestFit="1" customWidth="1"/>
    <col min="520" max="520" width="9.5546875" style="1" bestFit="1" customWidth="1"/>
    <col min="521" max="522" width="9.109375" style="1" customWidth="1"/>
    <col min="523" max="765" width="9.109375" style="1" hidden="1"/>
    <col min="766" max="766" width="28.109375" style="1" customWidth="1"/>
    <col min="767" max="767" width="3.6640625" style="1" customWidth="1"/>
    <col min="768" max="768" width="31.109375" style="1" customWidth="1"/>
    <col min="769" max="769" width="11.109375" style="1" customWidth="1"/>
    <col min="770" max="770" width="9.88671875" style="1" customWidth="1"/>
    <col min="771" max="771" width="11.33203125" style="1" customWidth="1"/>
    <col min="772" max="772" width="3.109375" style="1" customWidth="1"/>
    <col min="773" max="773" width="17.33203125" style="1" bestFit="1" customWidth="1"/>
    <col min="774" max="774" width="11.33203125" style="1" customWidth="1"/>
    <col min="775" max="775" width="22.6640625" style="1" bestFit="1" customWidth="1"/>
    <col min="776" max="776" width="9.5546875" style="1" bestFit="1" customWidth="1"/>
    <col min="777" max="778" width="9.109375" style="1" customWidth="1"/>
    <col min="779" max="1021" width="9.109375" style="1" hidden="1"/>
    <col min="1022" max="1022" width="28.109375" style="1" customWidth="1"/>
    <col min="1023" max="1023" width="3.6640625" style="1" customWidth="1"/>
    <col min="1024" max="1024" width="31.109375" style="1" customWidth="1"/>
    <col min="1025" max="1025" width="11.109375" style="1" customWidth="1"/>
    <col min="1026" max="1026" width="9.88671875" style="1" customWidth="1"/>
    <col min="1027" max="1027" width="11.33203125" style="1" customWidth="1"/>
    <col min="1028" max="1028" width="3.109375" style="1" customWidth="1"/>
    <col min="1029" max="1029" width="17.33203125" style="1" bestFit="1" customWidth="1"/>
    <col min="1030" max="1030" width="11.33203125" style="1" customWidth="1"/>
    <col min="1031" max="1031" width="22.6640625" style="1" bestFit="1" customWidth="1"/>
    <col min="1032" max="1032" width="9.5546875" style="1" bestFit="1" customWidth="1"/>
    <col min="1033" max="1034" width="9.109375" style="1" customWidth="1"/>
    <col min="1035" max="1277" width="9.109375" style="1" hidden="1"/>
    <col min="1278" max="1278" width="28.109375" style="1" customWidth="1"/>
    <col min="1279" max="1279" width="3.6640625" style="1" customWidth="1"/>
    <col min="1280" max="1280" width="31.109375" style="1" customWidth="1"/>
    <col min="1281" max="1281" width="11.109375" style="1" customWidth="1"/>
    <col min="1282" max="1282" width="9.88671875" style="1" customWidth="1"/>
    <col min="1283" max="1283" width="11.33203125" style="1" customWidth="1"/>
    <col min="1284" max="1284" width="3.109375" style="1" customWidth="1"/>
    <col min="1285" max="1285" width="17.33203125" style="1" bestFit="1" customWidth="1"/>
    <col min="1286" max="1286" width="11.33203125" style="1" customWidth="1"/>
    <col min="1287" max="1287" width="22.6640625" style="1" bestFit="1" customWidth="1"/>
    <col min="1288" max="1288" width="9.5546875" style="1" bestFit="1" customWidth="1"/>
    <col min="1289" max="1290" width="9.109375" style="1" customWidth="1"/>
    <col min="1291" max="1533" width="9.109375" style="1" hidden="1"/>
    <col min="1534" max="1534" width="28.109375" style="1" customWidth="1"/>
    <col min="1535" max="1535" width="3.6640625" style="1" customWidth="1"/>
    <col min="1536" max="1536" width="31.109375" style="1" customWidth="1"/>
    <col min="1537" max="1537" width="11.109375" style="1" customWidth="1"/>
    <col min="1538" max="1538" width="9.88671875" style="1" customWidth="1"/>
    <col min="1539" max="1539" width="11.33203125" style="1" customWidth="1"/>
    <col min="1540" max="1540" width="3.109375" style="1" customWidth="1"/>
    <col min="1541" max="1541" width="17.33203125" style="1" bestFit="1" customWidth="1"/>
    <col min="1542" max="1542" width="11.33203125" style="1" customWidth="1"/>
    <col min="1543" max="1543" width="22.6640625" style="1" bestFit="1" customWidth="1"/>
    <col min="1544" max="1544" width="9.5546875" style="1" bestFit="1" customWidth="1"/>
    <col min="1545" max="1546" width="9.109375" style="1" customWidth="1"/>
    <col min="1547" max="1789" width="9.109375" style="1" hidden="1"/>
    <col min="1790" max="1790" width="28.109375" style="1" customWidth="1"/>
    <col min="1791" max="1791" width="3.6640625" style="1" customWidth="1"/>
    <col min="1792" max="1792" width="31.109375" style="1" customWidth="1"/>
    <col min="1793" max="1793" width="11.109375" style="1" customWidth="1"/>
    <col min="1794" max="1794" width="9.88671875" style="1" customWidth="1"/>
    <col min="1795" max="1795" width="11.33203125" style="1" customWidth="1"/>
    <col min="1796" max="1796" width="3.109375" style="1" customWidth="1"/>
    <col min="1797" max="1797" width="17.33203125" style="1" bestFit="1" customWidth="1"/>
    <col min="1798" max="1798" width="11.33203125" style="1" customWidth="1"/>
    <col min="1799" max="1799" width="22.6640625" style="1" bestFit="1" customWidth="1"/>
    <col min="1800" max="1800" width="9.5546875" style="1" bestFit="1" customWidth="1"/>
    <col min="1801" max="1802" width="9.109375" style="1" customWidth="1"/>
    <col min="1803" max="2045" width="9.109375" style="1" hidden="1"/>
    <col min="2046" max="2046" width="28.109375" style="1" customWidth="1"/>
    <col min="2047" max="2047" width="3.6640625" style="1" customWidth="1"/>
    <col min="2048" max="2048" width="31.109375" style="1" customWidth="1"/>
    <col min="2049" max="2049" width="11.109375" style="1" customWidth="1"/>
    <col min="2050" max="2050" width="9.88671875" style="1" customWidth="1"/>
    <col min="2051" max="2051" width="11.33203125" style="1" customWidth="1"/>
    <col min="2052" max="2052" width="3.109375" style="1" customWidth="1"/>
    <col min="2053" max="2053" width="17.33203125" style="1" bestFit="1" customWidth="1"/>
    <col min="2054" max="2054" width="11.33203125" style="1" customWidth="1"/>
    <col min="2055" max="2055" width="22.6640625" style="1" bestFit="1" customWidth="1"/>
    <col min="2056" max="2056" width="9.5546875" style="1" bestFit="1" customWidth="1"/>
    <col min="2057" max="2058" width="9.109375" style="1" customWidth="1"/>
    <col min="2059" max="2301" width="9.109375" style="1" hidden="1"/>
    <col min="2302" max="2302" width="28.109375" style="1" customWidth="1"/>
    <col min="2303" max="2303" width="3.6640625" style="1" customWidth="1"/>
    <col min="2304" max="2304" width="31.109375" style="1" customWidth="1"/>
    <col min="2305" max="2305" width="11.109375" style="1" customWidth="1"/>
    <col min="2306" max="2306" width="9.88671875" style="1" customWidth="1"/>
    <col min="2307" max="2307" width="11.33203125" style="1" customWidth="1"/>
    <col min="2308" max="2308" width="3.109375" style="1" customWidth="1"/>
    <col min="2309" max="2309" width="17.33203125" style="1" bestFit="1" customWidth="1"/>
    <col min="2310" max="2310" width="11.33203125" style="1" customWidth="1"/>
    <col min="2311" max="2311" width="22.6640625" style="1" bestFit="1" customWidth="1"/>
    <col min="2312" max="2312" width="9.5546875" style="1" bestFit="1" customWidth="1"/>
    <col min="2313" max="2314" width="9.109375" style="1" customWidth="1"/>
    <col min="2315" max="2557" width="9.109375" style="1" hidden="1"/>
    <col min="2558" max="2558" width="28.109375" style="1" customWidth="1"/>
    <col min="2559" max="2559" width="3.6640625" style="1" customWidth="1"/>
    <col min="2560" max="2560" width="31.109375" style="1" customWidth="1"/>
    <col min="2561" max="2561" width="11.109375" style="1" customWidth="1"/>
    <col min="2562" max="2562" width="9.88671875" style="1" customWidth="1"/>
    <col min="2563" max="2563" width="11.33203125" style="1" customWidth="1"/>
    <col min="2564" max="2564" width="3.109375" style="1" customWidth="1"/>
    <col min="2565" max="2565" width="17.33203125" style="1" bestFit="1" customWidth="1"/>
    <col min="2566" max="2566" width="11.33203125" style="1" customWidth="1"/>
    <col min="2567" max="2567" width="22.6640625" style="1" bestFit="1" customWidth="1"/>
    <col min="2568" max="2568" width="9.5546875" style="1" bestFit="1" customWidth="1"/>
    <col min="2569" max="2570" width="9.109375" style="1" customWidth="1"/>
    <col min="2571" max="2813" width="9.109375" style="1" hidden="1"/>
    <col min="2814" max="2814" width="28.109375" style="1" customWidth="1"/>
    <col min="2815" max="2815" width="3.6640625" style="1" customWidth="1"/>
    <col min="2816" max="2816" width="31.109375" style="1" customWidth="1"/>
    <col min="2817" max="2817" width="11.109375" style="1" customWidth="1"/>
    <col min="2818" max="2818" width="9.88671875" style="1" customWidth="1"/>
    <col min="2819" max="2819" width="11.33203125" style="1" customWidth="1"/>
    <col min="2820" max="2820" width="3.109375" style="1" customWidth="1"/>
    <col min="2821" max="2821" width="17.33203125" style="1" bestFit="1" customWidth="1"/>
    <col min="2822" max="2822" width="11.33203125" style="1" customWidth="1"/>
    <col min="2823" max="2823" width="22.6640625" style="1" bestFit="1" customWidth="1"/>
    <col min="2824" max="2824" width="9.5546875" style="1" bestFit="1" customWidth="1"/>
    <col min="2825" max="2826" width="9.109375" style="1" customWidth="1"/>
    <col min="2827" max="3069" width="9.109375" style="1" hidden="1"/>
    <col min="3070" max="3070" width="28.109375" style="1" customWidth="1"/>
    <col min="3071" max="3071" width="3.6640625" style="1" customWidth="1"/>
    <col min="3072" max="3072" width="31.109375" style="1" customWidth="1"/>
    <col min="3073" max="3073" width="11.109375" style="1" customWidth="1"/>
    <col min="3074" max="3074" width="9.88671875" style="1" customWidth="1"/>
    <col min="3075" max="3075" width="11.33203125" style="1" customWidth="1"/>
    <col min="3076" max="3076" width="3.109375" style="1" customWidth="1"/>
    <col min="3077" max="3077" width="17.33203125" style="1" bestFit="1" customWidth="1"/>
    <col min="3078" max="3078" width="11.33203125" style="1" customWidth="1"/>
    <col min="3079" max="3079" width="22.6640625" style="1" bestFit="1" customWidth="1"/>
    <col min="3080" max="3080" width="9.5546875" style="1" bestFit="1" customWidth="1"/>
    <col min="3081" max="3082" width="9.109375" style="1" customWidth="1"/>
    <col min="3083" max="3325" width="9.109375" style="1" hidden="1"/>
    <col min="3326" max="3326" width="28.109375" style="1" customWidth="1"/>
    <col min="3327" max="3327" width="3.6640625" style="1" customWidth="1"/>
    <col min="3328" max="3328" width="31.109375" style="1" customWidth="1"/>
    <col min="3329" max="3329" width="11.109375" style="1" customWidth="1"/>
    <col min="3330" max="3330" width="9.88671875" style="1" customWidth="1"/>
    <col min="3331" max="3331" width="11.33203125" style="1" customWidth="1"/>
    <col min="3332" max="3332" width="3.109375" style="1" customWidth="1"/>
    <col min="3333" max="3333" width="17.33203125" style="1" bestFit="1" customWidth="1"/>
    <col min="3334" max="3334" width="11.33203125" style="1" customWidth="1"/>
    <col min="3335" max="3335" width="22.6640625" style="1" bestFit="1" customWidth="1"/>
    <col min="3336" max="3336" width="9.5546875" style="1" bestFit="1" customWidth="1"/>
    <col min="3337" max="3338" width="9.109375" style="1" customWidth="1"/>
    <col min="3339" max="3581" width="9.109375" style="1" hidden="1"/>
    <col min="3582" max="3582" width="28.109375" style="1" customWidth="1"/>
    <col min="3583" max="3583" width="3.6640625" style="1" customWidth="1"/>
    <col min="3584" max="3584" width="31.109375" style="1" customWidth="1"/>
    <col min="3585" max="3585" width="11.109375" style="1" customWidth="1"/>
    <col min="3586" max="3586" width="9.88671875" style="1" customWidth="1"/>
    <col min="3587" max="3587" width="11.33203125" style="1" customWidth="1"/>
    <col min="3588" max="3588" width="3.109375" style="1" customWidth="1"/>
    <col min="3589" max="3589" width="17.33203125" style="1" bestFit="1" customWidth="1"/>
    <col min="3590" max="3590" width="11.33203125" style="1" customWidth="1"/>
    <col min="3591" max="3591" width="22.6640625" style="1" bestFit="1" customWidth="1"/>
    <col min="3592" max="3592" width="9.5546875" style="1" bestFit="1" customWidth="1"/>
    <col min="3593" max="3594" width="9.109375" style="1" customWidth="1"/>
    <col min="3595" max="3837" width="9.109375" style="1" hidden="1"/>
    <col min="3838" max="3838" width="28.109375" style="1" customWidth="1"/>
    <col min="3839" max="3839" width="3.6640625" style="1" customWidth="1"/>
    <col min="3840" max="3840" width="31.109375" style="1" customWidth="1"/>
    <col min="3841" max="3841" width="11.109375" style="1" customWidth="1"/>
    <col min="3842" max="3842" width="9.88671875" style="1" customWidth="1"/>
    <col min="3843" max="3843" width="11.33203125" style="1" customWidth="1"/>
    <col min="3844" max="3844" width="3.109375" style="1" customWidth="1"/>
    <col min="3845" max="3845" width="17.33203125" style="1" bestFit="1" customWidth="1"/>
    <col min="3846" max="3846" width="11.33203125" style="1" customWidth="1"/>
    <col min="3847" max="3847" width="22.6640625" style="1" bestFit="1" customWidth="1"/>
    <col min="3848" max="3848" width="9.5546875" style="1" bestFit="1" customWidth="1"/>
    <col min="3849" max="3850" width="9.109375" style="1" customWidth="1"/>
    <col min="3851" max="4093" width="9.109375" style="1" hidden="1"/>
    <col min="4094" max="4094" width="28.109375" style="1" customWidth="1"/>
    <col min="4095" max="4095" width="3.6640625" style="1" customWidth="1"/>
    <col min="4096" max="4096" width="31.109375" style="1" customWidth="1"/>
    <col min="4097" max="4097" width="11.109375" style="1" customWidth="1"/>
    <col min="4098" max="4098" width="9.88671875" style="1" customWidth="1"/>
    <col min="4099" max="4099" width="11.33203125" style="1" customWidth="1"/>
    <col min="4100" max="4100" width="3.109375" style="1" customWidth="1"/>
    <col min="4101" max="4101" width="17.33203125" style="1" bestFit="1" customWidth="1"/>
    <col min="4102" max="4102" width="11.33203125" style="1" customWidth="1"/>
    <col min="4103" max="4103" width="22.6640625" style="1" bestFit="1" customWidth="1"/>
    <col min="4104" max="4104" width="9.5546875" style="1" bestFit="1" customWidth="1"/>
    <col min="4105" max="4106" width="9.109375" style="1" customWidth="1"/>
    <col min="4107" max="4349" width="9.109375" style="1" hidden="1"/>
    <col min="4350" max="4350" width="28.109375" style="1" customWidth="1"/>
    <col min="4351" max="4351" width="3.6640625" style="1" customWidth="1"/>
    <col min="4352" max="4352" width="31.109375" style="1" customWidth="1"/>
    <col min="4353" max="4353" width="11.109375" style="1" customWidth="1"/>
    <col min="4354" max="4354" width="9.88671875" style="1" customWidth="1"/>
    <col min="4355" max="4355" width="11.33203125" style="1" customWidth="1"/>
    <col min="4356" max="4356" width="3.109375" style="1" customWidth="1"/>
    <col min="4357" max="4357" width="17.33203125" style="1" bestFit="1" customWidth="1"/>
    <col min="4358" max="4358" width="11.33203125" style="1" customWidth="1"/>
    <col min="4359" max="4359" width="22.6640625" style="1" bestFit="1" customWidth="1"/>
    <col min="4360" max="4360" width="9.5546875" style="1" bestFit="1" customWidth="1"/>
    <col min="4361" max="4362" width="9.109375" style="1" customWidth="1"/>
    <col min="4363" max="4605" width="9.109375" style="1" hidden="1"/>
    <col min="4606" max="4606" width="28.109375" style="1" customWidth="1"/>
    <col min="4607" max="4607" width="3.6640625" style="1" customWidth="1"/>
    <col min="4608" max="4608" width="31.109375" style="1" customWidth="1"/>
    <col min="4609" max="4609" width="11.109375" style="1" customWidth="1"/>
    <col min="4610" max="4610" width="9.88671875" style="1" customWidth="1"/>
    <col min="4611" max="4611" width="11.33203125" style="1" customWidth="1"/>
    <col min="4612" max="4612" width="3.109375" style="1" customWidth="1"/>
    <col min="4613" max="4613" width="17.33203125" style="1" bestFit="1" customWidth="1"/>
    <col min="4614" max="4614" width="11.33203125" style="1" customWidth="1"/>
    <col min="4615" max="4615" width="22.6640625" style="1" bestFit="1" customWidth="1"/>
    <col min="4616" max="4616" width="9.5546875" style="1" bestFit="1" customWidth="1"/>
    <col min="4617" max="4618" width="9.109375" style="1" customWidth="1"/>
    <col min="4619" max="4861" width="9.109375" style="1" hidden="1"/>
    <col min="4862" max="4862" width="28.109375" style="1" customWidth="1"/>
    <col min="4863" max="4863" width="3.6640625" style="1" customWidth="1"/>
    <col min="4864" max="4864" width="31.109375" style="1" customWidth="1"/>
    <col min="4865" max="4865" width="11.109375" style="1" customWidth="1"/>
    <col min="4866" max="4866" width="9.88671875" style="1" customWidth="1"/>
    <col min="4867" max="4867" width="11.33203125" style="1" customWidth="1"/>
    <col min="4868" max="4868" width="3.109375" style="1" customWidth="1"/>
    <col min="4869" max="4869" width="17.33203125" style="1" bestFit="1" customWidth="1"/>
    <col min="4870" max="4870" width="11.33203125" style="1" customWidth="1"/>
    <col min="4871" max="4871" width="22.6640625" style="1" bestFit="1" customWidth="1"/>
    <col min="4872" max="4872" width="9.5546875" style="1" bestFit="1" customWidth="1"/>
    <col min="4873" max="4874" width="9.109375" style="1" customWidth="1"/>
    <col min="4875" max="5117" width="9.109375" style="1" hidden="1"/>
    <col min="5118" max="5118" width="28.109375" style="1" customWidth="1"/>
    <col min="5119" max="5119" width="3.6640625" style="1" customWidth="1"/>
    <col min="5120" max="5120" width="31.109375" style="1" customWidth="1"/>
    <col min="5121" max="5121" width="11.109375" style="1" customWidth="1"/>
    <col min="5122" max="5122" width="9.88671875" style="1" customWidth="1"/>
    <col min="5123" max="5123" width="11.33203125" style="1" customWidth="1"/>
    <col min="5124" max="5124" width="3.109375" style="1" customWidth="1"/>
    <col min="5125" max="5125" width="17.33203125" style="1" bestFit="1" customWidth="1"/>
    <col min="5126" max="5126" width="11.33203125" style="1" customWidth="1"/>
    <col min="5127" max="5127" width="22.6640625" style="1" bestFit="1" customWidth="1"/>
    <col min="5128" max="5128" width="9.5546875" style="1" bestFit="1" customWidth="1"/>
    <col min="5129" max="5130" width="9.109375" style="1" customWidth="1"/>
    <col min="5131" max="5373" width="9.109375" style="1" hidden="1"/>
    <col min="5374" max="5374" width="28.109375" style="1" customWidth="1"/>
    <col min="5375" max="5375" width="3.6640625" style="1" customWidth="1"/>
    <col min="5376" max="5376" width="31.109375" style="1" customWidth="1"/>
    <col min="5377" max="5377" width="11.109375" style="1" customWidth="1"/>
    <col min="5378" max="5378" width="9.88671875" style="1" customWidth="1"/>
    <col min="5379" max="5379" width="11.33203125" style="1" customWidth="1"/>
    <col min="5380" max="5380" width="3.109375" style="1" customWidth="1"/>
    <col min="5381" max="5381" width="17.33203125" style="1" bestFit="1" customWidth="1"/>
    <col min="5382" max="5382" width="11.33203125" style="1" customWidth="1"/>
    <col min="5383" max="5383" width="22.6640625" style="1" bestFit="1" customWidth="1"/>
    <col min="5384" max="5384" width="9.5546875" style="1" bestFit="1" customWidth="1"/>
    <col min="5385" max="5386" width="9.109375" style="1" customWidth="1"/>
    <col min="5387" max="5629" width="9.109375" style="1" hidden="1"/>
    <col min="5630" max="5630" width="28.109375" style="1" customWidth="1"/>
    <col min="5631" max="5631" width="3.6640625" style="1" customWidth="1"/>
    <col min="5632" max="5632" width="31.109375" style="1" customWidth="1"/>
    <col min="5633" max="5633" width="11.109375" style="1" customWidth="1"/>
    <col min="5634" max="5634" width="9.88671875" style="1" customWidth="1"/>
    <col min="5635" max="5635" width="11.33203125" style="1" customWidth="1"/>
    <col min="5636" max="5636" width="3.109375" style="1" customWidth="1"/>
    <col min="5637" max="5637" width="17.33203125" style="1" bestFit="1" customWidth="1"/>
    <col min="5638" max="5638" width="11.33203125" style="1" customWidth="1"/>
    <col min="5639" max="5639" width="22.6640625" style="1" bestFit="1" customWidth="1"/>
    <col min="5640" max="5640" width="9.5546875" style="1" bestFit="1" customWidth="1"/>
    <col min="5641" max="5642" width="9.109375" style="1" customWidth="1"/>
    <col min="5643" max="5885" width="9.109375" style="1" hidden="1"/>
    <col min="5886" max="5886" width="28.109375" style="1" customWidth="1"/>
    <col min="5887" max="5887" width="3.6640625" style="1" customWidth="1"/>
    <col min="5888" max="5888" width="31.109375" style="1" customWidth="1"/>
    <col min="5889" max="5889" width="11.109375" style="1" customWidth="1"/>
    <col min="5890" max="5890" width="9.88671875" style="1" customWidth="1"/>
    <col min="5891" max="5891" width="11.33203125" style="1" customWidth="1"/>
    <col min="5892" max="5892" width="3.109375" style="1" customWidth="1"/>
    <col min="5893" max="5893" width="17.33203125" style="1" bestFit="1" customWidth="1"/>
    <col min="5894" max="5894" width="11.33203125" style="1" customWidth="1"/>
    <col min="5895" max="5895" width="22.6640625" style="1" bestFit="1" customWidth="1"/>
    <col min="5896" max="5896" width="9.5546875" style="1" bestFit="1" customWidth="1"/>
    <col min="5897" max="5898" width="9.109375" style="1" customWidth="1"/>
    <col min="5899" max="6141" width="9.109375" style="1" hidden="1"/>
    <col min="6142" max="6142" width="28.109375" style="1" customWidth="1"/>
    <col min="6143" max="6143" width="3.6640625" style="1" customWidth="1"/>
    <col min="6144" max="6144" width="31.109375" style="1" customWidth="1"/>
    <col min="6145" max="6145" width="11.109375" style="1" customWidth="1"/>
    <col min="6146" max="6146" width="9.88671875" style="1" customWidth="1"/>
    <col min="6147" max="6147" width="11.33203125" style="1" customWidth="1"/>
    <col min="6148" max="6148" width="3.109375" style="1" customWidth="1"/>
    <col min="6149" max="6149" width="17.33203125" style="1" bestFit="1" customWidth="1"/>
    <col min="6150" max="6150" width="11.33203125" style="1" customWidth="1"/>
    <col min="6151" max="6151" width="22.6640625" style="1" bestFit="1" customWidth="1"/>
    <col min="6152" max="6152" width="9.5546875" style="1" bestFit="1" customWidth="1"/>
    <col min="6153" max="6154" width="9.109375" style="1" customWidth="1"/>
    <col min="6155" max="6397" width="9.109375" style="1" hidden="1"/>
    <col min="6398" max="6398" width="28.109375" style="1" customWidth="1"/>
    <col min="6399" max="6399" width="3.6640625" style="1" customWidth="1"/>
    <col min="6400" max="6400" width="31.109375" style="1" customWidth="1"/>
    <col min="6401" max="6401" width="11.109375" style="1" customWidth="1"/>
    <col min="6402" max="6402" width="9.88671875" style="1" customWidth="1"/>
    <col min="6403" max="6403" width="11.33203125" style="1" customWidth="1"/>
    <col min="6404" max="6404" width="3.109375" style="1" customWidth="1"/>
    <col min="6405" max="6405" width="17.33203125" style="1" bestFit="1" customWidth="1"/>
    <col min="6406" max="6406" width="11.33203125" style="1" customWidth="1"/>
    <col min="6407" max="6407" width="22.6640625" style="1" bestFit="1" customWidth="1"/>
    <col min="6408" max="6408" width="9.5546875" style="1" bestFit="1" customWidth="1"/>
    <col min="6409" max="6410" width="9.109375" style="1" customWidth="1"/>
    <col min="6411" max="6653" width="9.109375" style="1" hidden="1"/>
    <col min="6654" max="6654" width="28.109375" style="1" customWidth="1"/>
    <col min="6655" max="6655" width="3.6640625" style="1" customWidth="1"/>
    <col min="6656" max="6656" width="31.109375" style="1" customWidth="1"/>
    <col min="6657" max="6657" width="11.109375" style="1" customWidth="1"/>
    <col min="6658" max="6658" width="9.88671875" style="1" customWidth="1"/>
    <col min="6659" max="6659" width="11.33203125" style="1" customWidth="1"/>
    <col min="6660" max="6660" width="3.109375" style="1" customWidth="1"/>
    <col min="6661" max="6661" width="17.33203125" style="1" bestFit="1" customWidth="1"/>
    <col min="6662" max="6662" width="11.33203125" style="1" customWidth="1"/>
    <col min="6663" max="6663" width="22.6640625" style="1" bestFit="1" customWidth="1"/>
    <col min="6664" max="6664" width="9.5546875" style="1" bestFit="1" customWidth="1"/>
    <col min="6665" max="6666" width="9.109375" style="1" customWidth="1"/>
    <col min="6667" max="6909" width="9.109375" style="1" hidden="1"/>
    <col min="6910" max="6910" width="28.109375" style="1" customWidth="1"/>
    <col min="6911" max="6911" width="3.6640625" style="1" customWidth="1"/>
    <col min="6912" max="6912" width="31.109375" style="1" customWidth="1"/>
    <col min="6913" max="6913" width="11.109375" style="1" customWidth="1"/>
    <col min="6914" max="6914" width="9.88671875" style="1" customWidth="1"/>
    <col min="6915" max="6915" width="11.33203125" style="1" customWidth="1"/>
    <col min="6916" max="6916" width="3.109375" style="1" customWidth="1"/>
    <col min="6917" max="6917" width="17.33203125" style="1" bestFit="1" customWidth="1"/>
    <col min="6918" max="6918" width="11.33203125" style="1" customWidth="1"/>
    <col min="6919" max="6919" width="22.6640625" style="1" bestFit="1" customWidth="1"/>
    <col min="6920" max="6920" width="9.5546875" style="1" bestFit="1" customWidth="1"/>
    <col min="6921" max="6922" width="9.109375" style="1" customWidth="1"/>
    <col min="6923" max="7165" width="9.109375" style="1" hidden="1"/>
    <col min="7166" max="7166" width="28.109375" style="1" customWidth="1"/>
    <col min="7167" max="7167" width="3.6640625" style="1" customWidth="1"/>
    <col min="7168" max="7168" width="31.109375" style="1" customWidth="1"/>
    <col min="7169" max="7169" width="11.109375" style="1" customWidth="1"/>
    <col min="7170" max="7170" width="9.88671875" style="1" customWidth="1"/>
    <col min="7171" max="7171" width="11.33203125" style="1" customWidth="1"/>
    <col min="7172" max="7172" width="3.109375" style="1" customWidth="1"/>
    <col min="7173" max="7173" width="17.33203125" style="1" bestFit="1" customWidth="1"/>
    <col min="7174" max="7174" width="11.33203125" style="1" customWidth="1"/>
    <col min="7175" max="7175" width="22.6640625" style="1" bestFit="1" customWidth="1"/>
    <col min="7176" max="7176" width="9.5546875" style="1" bestFit="1" customWidth="1"/>
    <col min="7177" max="7178" width="9.109375" style="1" customWidth="1"/>
    <col min="7179" max="7421" width="9.109375" style="1" hidden="1"/>
    <col min="7422" max="7422" width="28.109375" style="1" customWidth="1"/>
    <col min="7423" max="7423" width="3.6640625" style="1" customWidth="1"/>
    <col min="7424" max="7424" width="31.109375" style="1" customWidth="1"/>
    <col min="7425" max="7425" width="11.109375" style="1" customWidth="1"/>
    <col min="7426" max="7426" width="9.88671875" style="1" customWidth="1"/>
    <col min="7427" max="7427" width="11.33203125" style="1" customWidth="1"/>
    <col min="7428" max="7428" width="3.109375" style="1" customWidth="1"/>
    <col min="7429" max="7429" width="17.33203125" style="1" bestFit="1" customWidth="1"/>
    <col min="7430" max="7430" width="11.33203125" style="1" customWidth="1"/>
    <col min="7431" max="7431" width="22.6640625" style="1" bestFit="1" customWidth="1"/>
    <col min="7432" max="7432" width="9.5546875" style="1" bestFit="1" customWidth="1"/>
    <col min="7433" max="7434" width="9.109375" style="1" customWidth="1"/>
    <col min="7435" max="7677" width="9.109375" style="1" hidden="1"/>
    <col min="7678" max="7678" width="28.109375" style="1" customWidth="1"/>
    <col min="7679" max="7679" width="3.6640625" style="1" customWidth="1"/>
    <col min="7680" max="7680" width="31.109375" style="1" customWidth="1"/>
    <col min="7681" max="7681" width="11.109375" style="1" customWidth="1"/>
    <col min="7682" max="7682" width="9.88671875" style="1" customWidth="1"/>
    <col min="7683" max="7683" width="11.33203125" style="1" customWidth="1"/>
    <col min="7684" max="7684" width="3.109375" style="1" customWidth="1"/>
    <col min="7685" max="7685" width="17.33203125" style="1" bestFit="1" customWidth="1"/>
    <col min="7686" max="7686" width="11.33203125" style="1" customWidth="1"/>
    <col min="7687" max="7687" width="22.6640625" style="1" bestFit="1" customWidth="1"/>
    <col min="7688" max="7688" width="9.5546875" style="1" bestFit="1" customWidth="1"/>
    <col min="7689" max="7690" width="9.109375" style="1" customWidth="1"/>
    <col min="7691" max="7933" width="9.109375" style="1" hidden="1"/>
    <col min="7934" max="7934" width="28.109375" style="1" customWidth="1"/>
    <col min="7935" max="7935" width="3.6640625" style="1" customWidth="1"/>
    <col min="7936" max="7936" width="31.109375" style="1" customWidth="1"/>
    <col min="7937" max="7937" width="11.109375" style="1" customWidth="1"/>
    <col min="7938" max="7938" width="9.88671875" style="1" customWidth="1"/>
    <col min="7939" max="7939" width="11.33203125" style="1" customWidth="1"/>
    <col min="7940" max="7940" width="3.109375" style="1" customWidth="1"/>
    <col min="7941" max="7941" width="17.33203125" style="1" bestFit="1" customWidth="1"/>
    <col min="7942" max="7942" width="11.33203125" style="1" customWidth="1"/>
    <col min="7943" max="7943" width="22.6640625" style="1" bestFit="1" customWidth="1"/>
    <col min="7944" max="7944" width="9.5546875" style="1" bestFit="1" customWidth="1"/>
    <col min="7945" max="7946" width="9.109375" style="1" customWidth="1"/>
    <col min="7947" max="8189" width="9.109375" style="1" hidden="1"/>
    <col min="8190" max="8190" width="28.109375" style="1" customWidth="1"/>
    <col min="8191" max="8191" width="3.6640625" style="1" customWidth="1"/>
    <col min="8192" max="8192" width="31.109375" style="1" customWidth="1"/>
    <col min="8193" max="8193" width="11.109375" style="1" customWidth="1"/>
    <col min="8194" max="8194" width="9.88671875" style="1" customWidth="1"/>
    <col min="8195" max="8195" width="11.33203125" style="1" customWidth="1"/>
    <col min="8196" max="8196" width="3.109375" style="1" customWidth="1"/>
    <col min="8197" max="8197" width="17.33203125" style="1" bestFit="1" customWidth="1"/>
    <col min="8198" max="8198" width="11.33203125" style="1" customWidth="1"/>
    <col min="8199" max="8199" width="22.6640625" style="1" bestFit="1" customWidth="1"/>
    <col min="8200" max="8200" width="9.5546875" style="1" bestFit="1" customWidth="1"/>
    <col min="8201" max="8202" width="9.109375" style="1" customWidth="1"/>
    <col min="8203" max="8445" width="9.109375" style="1" hidden="1"/>
    <col min="8446" max="8446" width="28.109375" style="1" customWidth="1"/>
    <col min="8447" max="8447" width="3.6640625" style="1" customWidth="1"/>
    <col min="8448" max="8448" width="31.109375" style="1" customWidth="1"/>
    <col min="8449" max="8449" width="11.109375" style="1" customWidth="1"/>
    <col min="8450" max="8450" width="9.88671875" style="1" customWidth="1"/>
    <col min="8451" max="8451" width="11.33203125" style="1" customWidth="1"/>
    <col min="8452" max="8452" width="3.109375" style="1" customWidth="1"/>
    <col min="8453" max="8453" width="17.33203125" style="1" bestFit="1" customWidth="1"/>
    <col min="8454" max="8454" width="11.33203125" style="1" customWidth="1"/>
    <col min="8455" max="8455" width="22.6640625" style="1" bestFit="1" customWidth="1"/>
    <col min="8456" max="8456" width="9.5546875" style="1" bestFit="1" customWidth="1"/>
    <col min="8457" max="8458" width="9.109375" style="1" customWidth="1"/>
    <col min="8459" max="8701" width="9.109375" style="1" hidden="1"/>
    <col min="8702" max="8702" width="28.109375" style="1" customWidth="1"/>
    <col min="8703" max="8703" width="3.6640625" style="1" customWidth="1"/>
    <col min="8704" max="8704" width="31.109375" style="1" customWidth="1"/>
    <col min="8705" max="8705" width="11.109375" style="1" customWidth="1"/>
    <col min="8706" max="8706" width="9.88671875" style="1" customWidth="1"/>
    <col min="8707" max="8707" width="11.33203125" style="1" customWidth="1"/>
    <col min="8708" max="8708" width="3.109375" style="1" customWidth="1"/>
    <col min="8709" max="8709" width="17.33203125" style="1" bestFit="1" customWidth="1"/>
    <col min="8710" max="8710" width="11.33203125" style="1" customWidth="1"/>
    <col min="8711" max="8711" width="22.6640625" style="1" bestFit="1" customWidth="1"/>
    <col min="8712" max="8712" width="9.5546875" style="1" bestFit="1" customWidth="1"/>
    <col min="8713" max="8714" width="9.109375" style="1" customWidth="1"/>
    <col min="8715" max="8957" width="9.109375" style="1" hidden="1"/>
    <col min="8958" max="8958" width="28.109375" style="1" customWidth="1"/>
    <col min="8959" max="8959" width="3.6640625" style="1" customWidth="1"/>
    <col min="8960" max="8960" width="31.109375" style="1" customWidth="1"/>
    <col min="8961" max="8961" width="11.109375" style="1" customWidth="1"/>
    <col min="8962" max="8962" width="9.88671875" style="1" customWidth="1"/>
    <col min="8963" max="8963" width="11.33203125" style="1" customWidth="1"/>
    <col min="8964" max="8964" width="3.109375" style="1" customWidth="1"/>
    <col min="8965" max="8965" width="17.33203125" style="1" bestFit="1" customWidth="1"/>
    <col min="8966" max="8966" width="11.33203125" style="1" customWidth="1"/>
    <col min="8967" max="8967" width="22.6640625" style="1" bestFit="1" customWidth="1"/>
    <col min="8968" max="8968" width="9.5546875" style="1" bestFit="1" customWidth="1"/>
    <col min="8969" max="8970" width="9.109375" style="1" customWidth="1"/>
    <col min="8971" max="9213" width="9.109375" style="1" hidden="1"/>
    <col min="9214" max="9214" width="28.109375" style="1" customWidth="1"/>
    <col min="9215" max="9215" width="3.6640625" style="1" customWidth="1"/>
    <col min="9216" max="9216" width="31.109375" style="1" customWidth="1"/>
    <col min="9217" max="9217" width="11.109375" style="1" customWidth="1"/>
    <col min="9218" max="9218" width="9.88671875" style="1" customWidth="1"/>
    <col min="9219" max="9219" width="11.33203125" style="1" customWidth="1"/>
    <col min="9220" max="9220" width="3.109375" style="1" customWidth="1"/>
    <col min="9221" max="9221" width="17.33203125" style="1" bestFit="1" customWidth="1"/>
    <col min="9222" max="9222" width="11.33203125" style="1" customWidth="1"/>
    <col min="9223" max="9223" width="22.6640625" style="1" bestFit="1" customWidth="1"/>
    <col min="9224" max="9224" width="9.5546875" style="1" bestFit="1" customWidth="1"/>
    <col min="9225" max="9226" width="9.109375" style="1" customWidth="1"/>
    <col min="9227" max="9469" width="9.109375" style="1" hidden="1"/>
    <col min="9470" max="9470" width="28.109375" style="1" customWidth="1"/>
    <col min="9471" max="9471" width="3.6640625" style="1" customWidth="1"/>
    <col min="9472" max="9472" width="31.109375" style="1" customWidth="1"/>
    <col min="9473" max="9473" width="11.109375" style="1" customWidth="1"/>
    <col min="9474" max="9474" width="9.88671875" style="1" customWidth="1"/>
    <col min="9475" max="9475" width="11.33203125" style="1" customWidth="1"/>
    <col min="9476" max="9476" width="3.109375" style="1" customWidth="1"/>
    <col min="9477" max="9477" width="17.33203125" style="1" bestFit="1" customWidth="1"/>
    <col min="9478" max="9478" width="11.33203125" style="1" customWidth="1"/>
    <col min="9479" max="9479" width="22.6640625" style="1" bestFit="1" customWidth="1"/>
    <col min="9480" max="9480" width="9.5546875" style="1" bestFit="1" customWidth="1"/>
    <col min="9481" max="9482" width="9.109375" style="1" customWidth="1"/>
    <col min="9483" max="9725" width="9.109375" style="1" hidden="1"/>
    <col min="9726" max="9726" width="28.109375" style="1" customWidth="1"/>
    <col min="9727" max="9727" width="3.6640625" style="1" customWidth="1"/>
    <col min="9728" max="9728" width="31.109375" style="1" customWidth="1"/>
    <col min="9729" max="9729" width="11.109375" style="1" customWidth="1"/>
    <col min="9730" max="9730" width="9.88671875" style="1" customWidth="1"/>
    <col min="9731" max="9731" width="11.33203125" style="1" customWidth="1"/>
    <col min="9732" max="9732" width="3.109375" style="1" customWidth="1"/>
    <col min="9733" max="9733" width="17.33203125" style="1" bestFit="1" customWidth="1"/>
    <col min="9734" max="9734" width="11.33203125" style="1" customWidth="1"/>
    <col min="9735" max="9735" width="22.6640625" style="1" bestFit="1" customWidth="1"/>
    <col min="9736" max="9736" width="9.5546875" style="1" bestFit="1" customWidth="1"/>
    <col min="9737" max="9738" width="9.109375" style="1" customWidth="1"/>
    <col min="9739" max="9981" width="9.109375" style="1" hidden="1"/>
    <col min="9982" max="9982" width="28.109375" style="1" customWidth="1"/>
    <col min="9983" max="9983" width="3.6640625" style="1" customWidth="1"/>
    <col min="9984" max="9984" width="31.109375" style="1" customWidth="1"/>
    <col min="9985" max="9985" width="11.109375" style="1" customWidth="1"/>
    <col min="9986" max="9986" width="9.88671875" style="1" customWidth="1"/>
    <col min="9987" max="9987" width="11.33203125" style="1" customWidth="1"/>
    <col min="9988" max="9988" width="3.109375" style="1" customWidth="1"/>
    <col min="9989" max="9989" width="17.33203125" style="1" bestFit="1" customWidth="1"/>
    <col min="9990" max="9990" width="11.33203125" style="1" customWidth="1"/>
    <col min="9991" max="9991" width="22.6640625" style="1" bestFit="1" customWidth="1"/>
    <col min="9992" max="9992" width="9.5546875" style="1" bestFit="1" customWidth="1"/>
    <col min="9993" max="9994" width="9.109375" style="1" customWidth="1"/>
    <col min="9995" max="10237" width="9.109375" style="1" hidden="1"/>
    <col min="10238" max="10238" width="28.109375" style="1" customWidth="1"/>
    <col min="10239" max="10239" width="3.6640625" style="1" customWidth="1"/>
    <col min="10240" max="10240" width="31.109375" style="1" customWidth="1"/>
    <col min="10241" max="10241" width="11.109375" style="1" customWidth="1"/>
    <col min="10242" max="10242" width="9.88671875" style="1" customWidth="1"/>
    <col min="10243" max="10243" width="11.33203125" style="1" customWidth="1"/>
    <col min="10244" max="10244" width="3.109375" style="1" customWidth="1"/>
    <col min="10245" max="10245" width="17.33203125" style="1" bestFit="1" customWidth="1"/>
    <col min="10246" max="10246" width="11.33203125" style="1" customWidth="1"/>
    <col min="10247" max="10247" width="22.6640625" style="1" bestFit="1" customWidth="1"/>
    <col min="10248" max="10248" width="9.5546875" style="1" bestFit="1" customWidth="1"/>
    <col min="10249" max="10250" width="9.109375" style="1" customWidth="1"/>
    <col min="10251" max="10493" width="9.109375" style="1" hidden="1"/>
    <col min="10494" max="10494" width="28.109375" style="1" customWidth="1"/>
    <col min="10495" max="10495" width="3.6640625" style="1" customWidth="1"/>
    <col min="10496" max="10496" width="31.109375" style="1" customWidth="1"/>
    <col min="10497" max="10497" width="11.109375" style="1" customWidth="1"/>
    <col min="10498" max="10498" width="9.88671875" style="1" customWidth="1"/>
    <col min="10499" max="10499" width="11.33203125" style="1" customWidth="1"/>
    <col min="10500" max="10500" width="3.109375" style="1" customWidth="1"/>
    <col min="10501" max="10501" width="17.33203125" style="1" bestFit="1" customWidth="1"/>
    <col min="10502" max="10502" width="11.33203125" style="1" customWidth="1"/>
    <col min="10503" max="10503" width="22.6640625" style="1" bestFit="1" customWidth="1"/>
    <col min="10504" max="10504" width="9.5546875" style="1" bestFit="1" customWidth="1"/>
    <col min="10505" max="10506" width="9.109375" style="1" customWidth="1"/>
    <col min="10507" max="10749" width="9.109375" style="1" hidden="1"/>
    <col min="10750" max="10750" width="28.109375" style="1" customWidth="1"/>
    <col min="10751" max="10751" width="3.6640625" style="1" customWidth="1"/>
    <col min="10752" max="10752" width="31.109375" style="1" customWidth="1"/>
    <col min="10753" max="10753" width="11.109375" style="1" customWidth="1"/>
    <col min="10754" max="10754" width="9.88671875" style="1" customWidth="1"/>
    <col min="10755" max="10755" width="11.33203125" style="1" customWidth="1"/>
    <col min="10756" max="10756" width="3.109375" style="1" customWidth="1"/>
    <col min="10757" max="10757" width="17.33203125" style="1" bestFit="1" customWidth="1"/>
    <col min="10758" max="10758" width="11.33203125" style="1" customWidth="1"/>
    <col min="10759" max="10759" width="22.6640625" style="1" bestFit="1" customWidth="1"/>
    <col min="10760" max="10760" width="9.5546875" style="1" bestFit="1" customWidth="1"/>
    <col min="10761" max="10762" width="9.109375" style="1" customWidth="1"/>
    <col min="10763" max="11005" width="9.109375" style="1" hidden="1"/>
    <col min="11006" max="11006" width="28.109375" style="1" customWidth="1"/>
    <col min="11007" max="11007" width="3.6640625" style="1" customWidth="1"/>
    <col min="11008" max="11008" width="31.109375" style="1" customWidth="1"/>
    <col min="11009" max="11009" width="11.109375" style="1" customWidth="1"/>
    <col min="11010" max="11010" width="9.88671875" style="1" customWidth="1"/>
    <col min="11011" max="11011" width="11.33203125" style="1" customWidth="1"/>
    <col min="11012" max="11012" width="3.109375" style="1" customWidth="1"/>
    <col min="11013" max="11013" width="17.33203125" style="1" bestFit="1" customWidth="1"/>
    <col min="11014" max="11014" width="11.33203125" style="1" customWidth="1"/>
    <col min="11015" max="11015" width="22.6640625" style="1" bestFit="1" customWidth="1"/>
    <col min="11016" max="11016" width="9.5546875" style="1" bestFit="1" customWidth="1"/>
    <col min="11017" max="11018" width="9.109375" style="1" customWidth="1"/>
    <col min="11019" max="11261" width="9.109375" style="1" hidden="1"/>
    <col min="11262" max="11262" width="28.109375" style="1" customWidth="1"/>
    <col min="11263" max="11263" width="3.6640625" style="1" customWidth="1"/>
    <col min="11264" max="11264" width="31.109375" style="1" customWidth="1"/>
    <col min="11265" max="11265" width="11.109375" style="1" customWidth="1"/>
    <col min="11266" max="11266" width="9.88671875" style="1" customWidth="1"/>
    <col min="11267" max="11267" width="11.33203125" style="1" customWidth="1"/>
    <col min="11268" max="11268" width="3.109375" style="1" customWidth="1"/>
    <col min="11269" max="11269" width="17.33203125" style="1" bestFit="1" customWidth="1"/>
    <col min="11270" max="11270" width="11.33203125" style="1" customWidth="1"/>
    <col min="11271" max="11271" width="22.6640625" style="1" bestFit="1" customWidth="1"/>
    <col min="11272" max="11272" width="9.5546875" style="1" bestFit="1" customWidth="1"/>
    <col min="11273" max="11274" width="9.109375" style="1" customWidth="1"/>
    <col min="11275" max="11517" width="9.109375" style="1" hidden="1"/>
    <col min="11518" max="11518" width="28.109375" style="1" customWidth="1"/>
    <col min="11519" max="11519" width="3.6640625" style="1" customWidth="1"/>
    <col min="11520" max="11520" width="31.109375" style="1" customWidth="1"/>
    <col min="11521" max="11521" width="11.109375" style="1" customWidth="1"/>
    <col min="11522" max="11522" width="9.88671875" style="1" customWidth="1"/>
    <col min="11523" max="11523" width="11.33203125" style="1" customWidth="1"/>
    <col min="11524" max="11524" width="3.109375" style="1" customWidth="1"/>
    <col min="11525" max="11525" width="17.33203125" style="1" bestFit="1" customWidth="1"/>
    <col min="11526" max="11526" width="11.33203125" style="1" customWidth="1"/>
    <col min="11527" max="11527" width="22.6640625" style="1" bestFit="1" customWidth="1"/>
    <col min="11528" max="11528" width="9.5546875" style="1" bestFit="1" customWidth="1"/>
    <col min="11529" max="11530" width="9.109375" style="1" customWidth="1"/>
    <col min="11531" max="11773" width="9.109375" style="1" hidden="1"/>
    <col min="11774" max="11774" width="28.109375" style="1" customWidth="1"/>
    <col min="11775" max="11775" width="3.6640625" style="1" customWidth="1"/>
    <col min="11776" max="11776" width="31.109375" style="1" customWidth="1"/>
    <col min="11777" max="11777" width="11.109375" style="1" customWidth="1"/>
    <col min="11778" max="11778" width="9.88671875" style="1" customWidth="1"/>
    <col min="11779" max="11779" width="11.33203125" style="1" customWidth="1"/>
    <col min="11780" max="11780" width="3.109375" style="1" customWidth="1"/>
    <col min="11781" max="11781" width="17.33203125" style="1" bestFit="1" customWidth="1"/>
    <col min="11782" max="11782" width="11.33203125" style="1" customWidth="1"/>
    <col min="11783" max="11783" width="22.6640625" style="1" bestFit="1" customWidth="1"/>
    <col min="11784" max="11784" width="9.5546875" style="1" bestFit="1" customWidth="1"/>
    <col min="11785" max="11786" width="9.109375" style="1" customWidth="1"/>
    <col min="11787" max="12029" width="9.109375" style="1" hidden="1"/>
    <col min="12030" max="12030" width="28.109375" style="1" customWidth="1"/>
    <col min="12031" max="12031" width="3.6640625" style="1" customWidth="1"/>
    <col min="12032" max="12032" width="31.109375" style="1" customWidth="1"/>
    <col min="12033" max="12033" width="11.109375" style="1" customWidth="1"/>
    <col min="12034" max="12034" width="9.88671875" style="1" customWidth="1"/>
    <col min="12035" max="12035" width="11.33203125" style="1" customWidth="1"/>
    <col min="12036" max="12036" width="3.109375" style="1" customWidth="1"/>
    <col min="12037" max="12037" width="17.33203125" style="1" bestFit="1" customWidth="1"/>
    <col min="12038" max="12038" width="11.33203125" style="1" customWidth="1"/>
    <col min="12039" max="12039" width="22.6640625" style="1" bestFit="1" customWidth="1"/>
    <col min="12040" max="12040" width="9.5546875" style="1" bestFit="1" customWidth="1"/>
    <col min="12041" max="12042" width="9.109375" style="1" customWidth="1"/>
    <col min="12043" max="12285" width="9.109375" style="1" hidden="1"/>
    <col min="12286" max="12286" width="28.109375" style="1" customWidth="1"/>
    <col min="12287" max="12287" width="3.6640625" style="1" customWidth="1"/>
    <col min="12288" max="12288" width="31.109375" style="1" customWidth="1"/>
    <col min="12289" max="12289" width="11.109375" style="1" customWidth="1"/>
    <col min="12290" max="12290" width="9.88671875" style="1" customWidth="1"/>
    <col min="12291" max="12291" width="11.33203125" style="1" customWidth="1"/>
    <col min="12292" max="12292" width="3.109375" style="1" customWidth="1"/>
    <col min="12293" max="12293" width="17.33203125" style="1" bestFit="1" customWidth="1"/>
    <col min="12294" max="12294" width="11.33203125" style="1" customWidth="1"/>
    <col min="12295" max="12295" width="22.6640625" style="1" bestFit="1" customWidth="1"/>
    <col min="12296" max="12296" width="9.5546875" style="1" bestFit="1" customWidth="1"/>
    <col min="12297" max="12298" width="9.109375" style="1" customWidth="1"/>
    <col min="12299" max="12541" width="9.109375" style="1" hidden="1"/>
    <col min="12542" max="12542" width="28.109375" style="1" customWidth="1"/>
    <col min="12543" max="12543" width="3.6640625" style="1" customWidth="1"/>
    <col min="12544" max="12544" width="31.109375" style="1" customWidth="1"/>
    <col min="12545" max="12545" width="11.109375" style="1" customWidth="1"/>
    <col min="12546" max="12546" width="9.88671875" style="1" customWidth="1"/>
    <col min="12547" max="12547" width="11.33203125" style="1" customWidth="1"/>
    <col min="12548" max="12548" width="3.109375" style="1" customWidth="1"/>
    <col min="12549" max="12549" width="17.33203125" style="1" bestFit="1" customWidth="1"/>
    <col min="12550" max="12550" width="11.33203125" style="1" customWidth="1"/>
    <col min="12551" max="12551" width="22.6640625" style="1" bestFit="1" customWidth="1"/>
    <col min="12552" max="12552" width="9.5546875" style="1" bestFit="1" customWidth="1"/>
    <col min="12553" max="12554" width="9.109375" style="1" customWidth="1"/>
    <col min="12555" max="12797" width="9.109375" style="1" hidden="1"/>
    <col min="12798" max="12798" width="28.109375" style="1" customWidth="1"/>
    <col min="12799" max="12799" width="3.6640625" style="1" customWidth="1"/>
    <col min="12800" max="12800" width="31.109375" style="1" customWidth="1"/>
    <col min="12801" max="12801" width="11.109375" style="1" customWidth="1"/>
    <col min="12802" max="12802" width="9.88671875" style="1" customWidth="1"/>
    <col min="12803" max="12803" width="11.33203125" style="1" customWidth="1"/>
    <col min="12804" max="12804" width="3.109375" style="1" customWidth="1"/>
    <col min="12805" max="12805" width="17.33203125" style="1" bestFit="1" customWidth="1"/>
    <col min="12806" max="12806" width="11.33203125" style="1" customWidth="1"/>
    <col min="12807" max="12807" width="22.6640625" style="1" bestFit="1" customWidth="1"/>
    <col min="12808" max="12808" width="9.5546875" style="1" bestFit="1" customWidth="1"/>
    <col min="12809" max="12810" width="9.109375" style="1" customWidth="1"/>
    <col min="12811" max="13053" width="9.109375" style="1" hidden="1"/>
    <col min="13054" max="13054" width="28.109375" style="1" customWidth="1"/>
    <col min="13055" max="13055" width="3.6640625" style="1" customWidth="1"/>
    <col min="13056" max="13056" width="31.109375" style="1" customWidth="1"/>
    <col min="13057" max="13057" width="11.109375" style="1" customWidth="1"/>
    <col min="13058" max="13058" width="9.88671875" style="1" customWidth="1"/>
    <col min="13059" max="13059" width="11.33203125" style="1" customWidth="1"/>
    <col min="13060" max="13060" width="3.109375" style="1" customWidth="1"/>
    <col min="13061" max="13061" width="17.33203125" style="1" bestFit="1" customWidth="1"/>
    <col min="13062" max="13062" width="11.33203125" style="1" customWidth="1"/>
    <col min="13063" max="13063" width="22.6640625" style="1" bestFit="1" customWidth="1"/>
    <col min="13064" max="13064" width="9.5546875" style="1" bestFit="1" customWidth="1"/>
    <col min="13065" max="13066" width="9.109375" style="1" customWidth="1"/>
    <col min="13067" max="13309" width="9.109375" style="1" hidden="1"/>
    <col min="13310" max="13310" width="28.109375" style="1" customWidth="1"/>
    <col min="13311" max="13311" width="3.6640625" style="1" customWidth="1"/>
    <col min="13312" max="13312" width="31.109375" style="1" customWidth="1"/>
    <col min="13313" max="13313" width="11.109375" style="1" customWidth="1"/>
    <col min="13314" max="13314" width="9.88671875" style="1" customWidth="1"/>
    <col min="13315" max="13315" width="11.33203125" style="1" customWidth="1"/>
    <col min="13316" max="13316" width="3.109375" style="1" customWidth="1"/>
    <col min="13317" max="13317" width="17.33203125" style="1" bestFit="1" customWidth="1"/>
    <col min="13318" max="13318" width="11.33203125" style="1" customWidth="1"/>
    <col min="13319" max="13319" width="22.6640625" style="1" bestFit="1" customWidth="1"/>
    <col min="13320" max="13320" width="9.5546875" style="1" bestFit="1" customWidth="1"/>
    <col min="13321" max="13322" width="9.109375" style="1" customWidth="1"/>
    <col min="13323" max="13565" width="9.109375" style="1" hidden="1"/>
    <col min="13566" max="13566" width="28.109375" style="1" customWidth="1"/>
    <col min="13567" max="13567" width="3.6640625" style="1" customWidth="1"/>
    <col min="13568" max="13568" width="31.109375" style="1" customWidth="1"/>
    <col min="13569" max="13569" width="11.109375" style="1" customWidth="1"/>
    <col min="13570" max="13570" width="9.88671875" style="1" customWidth="1"/>
    <col min="13571" max="13571" width="11.33203125" style="1" customWidth="1"/>
    <col min="13572" max="13572" width="3.109375" style="1" customWidth="1"/>
    <col min="13573" max="13573" width="17.33203125" style="1" bestFit="1" customWidth="1"/>
    <col min="13574" max="13574" width="11.33203125" style="1" customWidth="1"/>
    <col min="13575" max="13575" width="22.6640625" style="1" bestFit="1" customWidth="1"/>
    <col min="13576" max="13576" width="9.5546875" style="1" bestFit="1" customWidth="1"/>
    <col min="13577" max="13578" width="9.109375" style="1" customWidth="1"/>
    <col min="13579" max="13821" width="9.109375" style="1" hidden="1"/>
    <col min="13822" max="13822" width="28.109375" style="1" customWidth="1"/>
    <col min="13823" max="13823" width="3.6640625" style="1" customWidth="1"/>
    <col min="13824" max="13824" width="31.109375" style="1" customWidth="1"/>
    <col min="13825" max="13825" width="11.109375" style="1" customWidth="1"/>
    <col min="13826" max="13826" width="9.88671875" style="1" customWidth="1"/>
    <col min="13827" max="13827" width="11.33203125" style="1" customWidth="1"/>
    <col min="13828" max="13828" width="3.109375" style="1" customWidth="1"/>
    <col min="13829" max="13829" width="17.33203125" style="1" bestFit="1" customWidth="1"/>
    <col min="13830" max="13830" width="11.33203125" style="1" customWidth="1"/>
    <col min="13831" max="13831" width="22.6640625" style="1" bestFit="1" customWidth="1"/>
    <col min="13832" max="13832" width="9.5546875" style="1" bestFit="1" customWidth="1"/>
    <col min="13833" max="13834" width="9.109375" style="1" customWidth="1"/>
    <col min="13835" max="14077" width="9.109375" style="1" hidden="1"/>
    <col min="14078" max="14078" width="28.109375" style="1" customWidth="1"/>
    <col min="14079" max="14079" width="3.6640625" style="1" customWidth="1"/>
    <col min="14080" max="14080" width="31.109375" style="1" customWidth="1"/>
    <col min="14081" max="14081" width="11.109375" style="1" customWidth="1"/>
    <col min="14082" max="14082" width="9.88671875" style="1" customWidth="1"/>
    <col min="14083" max="14083" width="11.33203125" style="1" customWidth="1"/>
    <col min="14084" max="14084" width="3.109375" style="1" customWidth="1"/>
    <col min="14085" max="14085" width="17.33203125" style="1" bestFit="1" customWidth="1"/>
    <col min="14086" max="14086" width="11.33203125" style="1" customWidth="1"/>
    <col min="14087" max="14087" width="22.6640625" style="1" bestFit="1" customWidth="1"/>
    <col min="14088" max="14088" width="9.5546875" style="1" bestFit="1" customWidth="1"/>
    <col min="14089" max="14090" width="9.109375" style="1" customWidth="1"/>
    <col min="14091" max="14333" width="9.109375" style="1" hidden="1"/>
    <col min="14334" max="14334" width="28.109375" style="1" customWidth="1"/>
    <col min="14335" max="14335" width="3.6640625" style="1" customWidth="1"/>
    <col min="14336" max="14336" width="31.109375" style="1" customWidth="1"/>
    <col min="14337" max="14337" width="11.109375" style="1" customWidth="1"/>
    <col min="14338" max="14338" width="9.88671875" style="1" customWidth="1"/>
    <col min="14339" max="14339" width="11.33203125" style="1" customWidth="1"/>
    <col min="14340" max="14340" width="3.109375" style="1" customWidth="1"/>
    <col min="14341" max="14341" width="17.33203125" style="1" bestFit="1" customWidth="1"/>
    <col min="14342" max="14342" width="11.33203125" style="1" customWidth="1"/>
    <col min="14343" max="14343" width="22.6640625" style="1" bestFit="1" customWidth="1"/>
    <col min="14344" max="14344" width="9.5546875" style="1" bestFit="1" customWidth="1"/>
    <col min="14345" max="14346" width="9.109375" style="1" customWidth="1"/>
    <col min="14347" max="14589" width="9.109375" style="1" hidden="1"/>
    <col min="14590" max="14590" width="28.109375" style="1" customWidth="1"/>
    <col min="14591" max="14591" width="3.6640625" style="1" customWidth="1"/>
    <col min="14592" max="14592" width="31.109375" style="1" customWidth="1"/>
    <col min="14593" max="14593" width="11.109375" style="1" customWidth="1"/>
    <col min="14594" max="14594" width="9.88671875" style="1" customWidth="1"/>
    <col min="14595" max="14595" width="11.33203125" style="1" customWidth="1"/>
    <col min="14596" max="14596" width="3.109375" style="1" customWidth="1"/>
    <col min="14597" max="14597" width="17.33203125" style="1" bestFit="1" customWidth="1"/>
    <col min="14598" max="14598" width="11.33203125" style="1" customWidth="1"/>
    <col min="14599" max="14599" width="22.6640625" style="1" bestFit="1" customWidth="1"/>
    <col min="14600" max="14600" width="9.5546875" style="1" bestFit="1" customWidth="1"/>
    <col min="14601" max="14602" width="9.109375" style="1" customWidth="1"/>
    <col min="14603" max="14845" width="9.109375" style="1" hidden="1"/>
    <col min="14846" max="14846" width="28.109375" style="1" customWidth="1"/>
    <col min="14847" max="14847" width="3.6640625" style="1" customWidth="1"/>
    <col min="14848" max="14848" width="31.109375" style="1" customWidth="1"/>
    <col min="14849" max="14849" width="11.109375" style="1" customWidth="1"/>
    <col min="14850" max="14850" width="9.88671875" style="1" customWidth="1"/>
    <col min="14851" max="14851" width="11.33203125" style="1" customWidth="1"/>
    <col min="14852" max="14852" width="3.109375" style="1" customWidth="1"/>
    <col min="14853" max="14853" width="17.33203125" style="1" bestFit="1" customWidth="1"/>
    <col min="14854" max="14854" width="11.33203125" style="1" customWidth="1"/>
    <col min="14855" max="14855" width="22.6640625" style="1" bestFit="1" customWidth="1"/>
    <col min="14856" max="14856" width="9.5546875" style="1" bestFit="1" customWidth="1"/>
    <col min="14857" max="14858" width="9.109375" style="1" customWidth="1"/>
    <col min="14859" max="15101" width="9.109375" style="1" hidden="1"/>
    <col min="15102" max="15102" width="28.109375" style="1" customWidth="1"/>
    <col min="15103" max="15103" width="3.6640625" style="1" customWidth="1"/>
    <col min="15104" max="15104" width="31.109375" style="1" customWidth="1"/>
    <col min="15105" max="15105" width="11.109375" style="1" customWidth="1"/>
    <col min="15106" max="15106" width="9.88671875" style="1" customWidth="1"/>
    <col min="15107" max="15107" width="11.33203125" style="1" customWidth="1"/>
    <col min="15108" max="15108" width="3.109375" style="1" customWidth="1"/>
    <col min="15109" max="15109" width="17.33203125" style="1" bestFit="1" customWidth="1"/>
    <col min="15110" max="15110" width="11.33203125" style="1" customWidth="1"/>
    <col min="15111" max="15111" width="22.6640625" style="1" bestFit="1" customWidth="1"/>
    <col min="15112" max="15112" width="9.5546875" style="1" bestFit="1" customWidth="1"/>
    <col min="15113" max="15114" width="9.109375" style="1" customWidth="1"/>
    <col min="15115" max="15357" width="9.109375" style="1" hidden="1"/>
    <col min="15358" max="15358" width="28.109375" style="1" customWidth="1"/>
    <col min="15359" max="15359" width="3.6640625" style="1" customWidth="1"/>
    <col min="15360" max="15360" width="31.109375" style="1" customWidth="1"/>
    <col min="15361" max="15361" width="11.109375" style="1" customWidth="1"/>
    <col min="15362" max="15362" width="9.88671875" style="1" customWidth="1"/>
    <col min="15363" max="15363" width="11.33203125" style="1" customWidth="1"/>
    <col min="15364" max="15364" width="3.109375" style="1" customWidth="1"/>
    <col min="15365" max="15365" width="17.33203125" style="1" bestFit="1" customWidth="1"/>
    <col min="15366" max="15366" width="11.33203125" style="1" customWidth="1"/>
    <col min="15367" max="15367" width="22.6640625" style="1" bestFit="1" customWidth="1"/>
    <col min="15368" max="15368" width="9.5546875" style="1" bestFit="1" customWidth="1"/>
    <col min="15369" max="15370" width="9.109375" style="1" customWidth="1"/>
    <col min="15371" max="15613" width="9.109375" style="1" hidden="1"/>
    <col min="15614" max="15614" width="28.109375" style="1" customWidth="1"/>
    <col min="15615" max="15615" width="3.6640625" style="1" customWidth="1"/>
    <col min="15616" max="15616" width="31.109375" style="1" customWidth="1"/>
    <col min="15617" max="15617" width="11.109375" style="1" customWidth="1"/>
    <col min="15618" max="15618" width="9.88671875" style="1" customWidth="1"/>
    <col min="15619" max="15619" width="11.33203125" style="1" customWidth="1"/>
    <col min="15620" max="15620" width="3.109375" style="1" customWidth="1"/>
    <col min="15621" max="15621" width="17.33203125" style="1" bestFit="1" customWidth="1"/>
    <col min="15622" max="15622" width="11.33203125" style="1" customWidth="1"/>
    <col min="15623" max="15623" width="22.6640625" style="1" bestFit="1" customWidth="1"/>
    <col min="15624" max="15624" width="9.5546875" style="1" bestFit="1" customWidth="1"/>
    <col min="15625" max="15626" width="9.109375" style="1" customWidth="1"/>
    <col min="15627" max="15869" width="9.109375" style="1" hidden="1"/>
    <col min="15870" max="15870" width="28.109375" style="1" customWidth="1"/>
    <col min="15871" max="15871" width="3.6640625" style="1" customWidth="1"/>
    <col min="15872" max="15872" width="31.109375" style="1" customWidth="1"/>
    <col min="15873" max="15873" width="11.109375" style="1" customWidth="1"/>
    <col min="15874" max="15874" width="9.88671875" style="1" customWidth="1"/>
    <col min="15875" max="15875" width="11.33203125" style="1" customWidth="1"/>
    <col min="15876" max="15876" width="3.109375" style="1" customWidth="1"/>
    <col min="15877" max="15877" width="17.33203125" style="1" bestFit="1" customWidth="1"/>
    <col min="15878" max="15878" width="11.33203125" style="1" customWidth="1"/>
    <col min="15879" max="15879" width="22.6640625" style="1" bestFit="1" customWidth="1"/>
    <col min="15880" max="15880" width="9.5546875" style="1" bestFit="1" customWidth="1"/>
    <col min="15881" max="15882" width="9.109375" style="1" customWidth="1"/>
    <col min="15883" max="16125" width="9.109375" style="1" hidden="1"/>
    <col min="16126" max="16126" width="28.109375" style="1" customWidth="1"/>
    <col min="16127" max="16127" width="3.6640625" style="1" customWidth="1"/>
    <col min="16128" max="16128" width="31.109375" style="1" customWidth="1"/>
    <col min="16129" max="16129" width="11.109375" style="1" customWidth="1"/>
    <col min="16130" max="16130" width="9.88671875" style="1" customWidth="1"/>
    <col min="16131" max="16131" width="11.33203125" style="1" customWidth="1"/>
    <col min="16132" max="16132" width="3.109375" style="1" customWidth="1"/>
    <col min="16133" max="16133" width="17.33203125" style="1" bestFit="1" customWidth="1"/>
    <col min="16134" max="16134" width="11.33203125" style="1" customWidth="1"/>
    <col min="16135" max="16135" width="22.6640625" style="1" bestFit="1" customWidth="1"/>
    <col min="16136" max="16136" width="9.5546875" style="1" bestFit="1" customWidth="1"/>
    <col min="16137" max="16138" width="9.109375" style="1" customWidth="1"/>
    <col min="16139" max="16141" width="0" style="1" hidden="1"/>
    <col min="16142" max="16384" width="9.109375" style="1" hidden="1"/>
  </cols>
  <sheetData>
    <row r="1" spans="1:7" ht="29.25" customHeight="1" x14ac:dyDescent="0.25">
      <c r="B1" s="2"/>
      <c r="C1" s="2"/>
      <c r="D1" s="2"/>
      <c r="E1" s="2"/>
      <c r="F1" s="2"/>
      <c r="G1" s="2"/>
    </row>
    <row r="2" spans="1:7" s="2" customFormat="1" ht="56.25" customHeight="1" x14ac:dyDescent="0.25">
      <c r="A2" s="6"/>
      <c r="B2" s="114" t="s">
        <v>210</v>
      </c>
      <c r="C2" s="115"/>
      <c r="D2" s="115"/>
      <c r="E2" s="115"/>
      <c r="F2" s="115"/>
      <c r="G2" s="116"/>
    </row>
    <row r="3" spans="1:7" s="2" customFormat="1" x14ac:dyDescent="0.25">
      <c r="B3" s="51"/>
      <c r="C3" s="52"/>
      <c r="D3" s="52" t="s">
        <v>211</v>
      </c>
      <c r="E3" s="52"/>
      <c r="F3" s="53" t="s">
        <v>212</v>
      </c>
      <c r="G3" s="54"/>
    </row>
    <row r="4" spans="1:7" s="2" customFormat="1" x14ac:dyDescent="0.25">
      <c r="B4" s="51" t="s">
        <v>213</v>
      </c>
      <c r="C4" s="55" t="s">
        <v>214</v>
      </c>
      <c r="D4" s="52" t="s">
        <v>215</v>
      </c>
      <c r="E4" s="52" t="s">
        <v>216</v>
      </c>
      <c r="F4" s="53" t="s">
        <v>211</v>
      </c>
      <c r="G4" s="54" t="s">
        <v>217</v>
      </c>
    </row>
    <row r="5" spans="1:7" x14ac:dyDescent="0.25">
      <c r="B5" s="56"/>
      <c r="C5" s="57"/>
      <c r="D5" s="58"/>
      <c r="E5" s="57"/>
      <c r="F5" s="59" t="s">
        <v>218</v>
      </c>
      <c r="G5" s="60" t="s">
        <v>218</v>
      </c>
    </row>
    <row r="6" spans="1:7" x14ac:dyDescent="0.25">
      <c r="B6" s="89">
        <v>1</v>
      </c>
      <c r="C6" s="61" t="s">
        <v>241</v>
      </c>
      <c r="D6" s="62">
        <v>108</v>
      </c>
      <c r="E6" s="106">
        <v>17473621</v>
      </c>
      <c r="F6" s="105">
        <v>100.39185369763943</v>
      </c>
      <c r="G6" s="107">
        <v>1754209203</v>
      </c>
    </row>
    <row r="7" spans="1:7" ht="15" customHeight="1" x14ac:dyDescent="0.25">
      <c r="B7" s="89">
        <v>2</v>
      </c>
      <c r="C7" s="61" t="s">
        <v>249</v>
      </c>
      <c r="D7" s="62">
        <v>10.8</v>
      </c>
      <c r="E7" s="106">
        <v>66107774</v>
      </c>
      <c r="F7" s="105">
        <v>10.997628433230863</v>
      </c>
      <c r="G7" s="107">
        <v>727028735</v>
      </c>
    </row>
    <row r="8" spans="1:7" ht="15" customHeight="1" x14ac:dyDescent="0.25">
      <c r="B8" s="89">
        <v>3</v>
      </c>
      <c r="C8" s="61" t="s">
        <v>239</v>
      </c>
      <c r="D8" s="62">
        <v>220</v>
      </c>
      <c r="E8" s="106">
        <v>808232</v>
      </c>
      <c r="F8" s="105">
        <v>210.87669122232231</v>
      </c>
      <c r="G8" s="107">
        <v>170437289.90000001</v>
      </c>
    </row>
    <row r="9" spans="1:7" ht="15" customHeight="1" x14ac:dyDescent="0.25">
      <c r="B9" s="89">
        <v>4</v>
      </c>
      <c r="C9" s="61" t="s">
        <v>250</v>
      </c>
      <c r="D9" s="62">
        <v>46</v>
      </c>
      <c r="E9" s="106">
        <v>3026145</v>
      </c>
      <c r="F9" s="105">
        <v>46.224589700757896</v>
      </c>
      <c r="G9" s="107">
        <v>139882311</v>
      </c>
    </row>
    <row r="10" spans="1:7" ht="15" customHeight="1" x14ac:dyDescent="0.25">
      <c r="B10" s="89">
        <v>5</v>
      </c>
      <c r="C10" s="61" t="s">
        <v>251</v>
      </c>
      <c r="D10" s="62">
        <v>82</v>
      </c>
      <c r="E10" s="106">
        <v>1239763</v>
      </c>
      <c r="F10" s="105">
        <v>78.269514455585465</v>
      </c>
      <c r="G10" s="107">
        <v>97035648.049999997</v>
      </c>
    </row>
    <row r="11" spans="1:7" ht="15" customHeight="1" x14ac:dyDescent="0.25">
      <c r="B11" s="89">
        <v>6</v>
      </c>
      <c r="C11" s="61" t="s">
        <v>252</v>
      </c>
      <c r="D11" s="62">
        <v>262.3</v>
      </c>
      <c r="E11" s="106">
        <v>359785</v>
      </c>
      <c r="F11" s="105">
        <v>258.22990119098904</v>
      </c>
      <c r="G11" s="107">
        <v>92907245</v>
      </c>
    </row>
    <row r="12" spans="1:7" ht="15" customHeight="1" x14ac:dyDescent="0.25">
      <c r="B12" s="89">
        <v>7</v>
      </c>
      <c r="C12" s="61" t="s">
        <v>253</v>
      </c>
      <c r="D12" s="62">
        <v>21.05</v>
      </c>
      <c r="E12" s="106">
        <v>3755796</v>
      </c>
      <c r="F12" s="105">
        <v>21.208368332571844</v>
      </c>
      <c r="G12" s="107">
        <v>79654304.950000003</v>
      </c>
    </row>
    <row r="13" spans="1:7" x14ac:dyDescent="0.25">
      <c r="B13" s="89">
        <v>8</v>
      </c>
      <c r="C13" s="61" t="s">
        <v>254</v>
      </c>
      <c r="D13" s="62">
        <v>22.05</v>
      </c>
      <c r="E13" s="106">
        <v>3600656</v>
      </c>
      <c r="F13" s="105">
        <v>22.113902786047877</v>
      </c>
      <c r="G13" s="107">
        <v>79624556.75</v>
      </c>
    </row>
    <row r="14" spans="1:7" ht="15" customHeight="1" x14ac:dyDescent="0.25">
      <c r="B14" s="89">
        <v>9</v>
      </c>
      <c r="C14" s="61" t="s">
        <v>255</v>
      </c>
      <c r="D14" s="62">
        <v>8.5</v>
      </c>
      <c r="E14" s="106">
        <v>7351006</v>
      </c>
      <c r="F14" s="105">
        <v>8.5602107657101634</v>
      </c>
      <c r="G14" s="107">
        <v>62926160.700000003</v>
      </c>
    </row>
    <row r="15" spans="1:7" ht="15" customHeight="1" x14ac:dyDescent="0.25">
      <c r="B15" s="89">
        <v>10</v>
      </c>
      <c r="C15" s="61" t="s">
        <v>47</v>
      </c>
      <c r="D15" s="62">
        <v>963.9</v>
      </c>
      <c r="E15" s="106">
        <v>61186</v>
      </c>
      <c r="F15" s="105">
        <v>994.29312260974734</v>
      </c>
      <c r="G15" s="107">
        <v>60836819</v>
      </c>
    </row>
    <row r="16" spans="1:7" ht="15" customHeight="1" x14ac:dyDescent="0.25">
      <c r="B16" s="63"/>
      <c r="C16" s="64"/>
      <c r="D16" s="65"/>
      <c r="E16" s="109">
        <v>103783964</v>
      </c>
      <c r="F16" s="102"/>
      <c r="G16" s="108">
        <v>3264542273.3499999</v>
      </c>
    </row>
    <row r="17" spans="3:6" ht="15" customHeight="1" x14ac:dyDescent="0.25"/>
    <row r="18" spans="3:6" ht="15" customHeight="1" x14ac:dyDescent="0.25">
      <c r="C18" s="66"/>
      <c r="D18" s="67"/>
      <c r="E18" s="68"/>
      <c r="F18" s="69"/>
    </row>
    <row r="19" spans="3:6" x14ac:dyDescent="0.25">
      <c r="C19" s="2"/>
      <c r="D19" s="2"/>
      <c r="E19" s="2"/>
      <c r="F19" s="2"/>
    </row>
    <row r="32" spans="3:6" x14ac:dyDescent="0.25">
      <c r="C32" s="2"/>
      <c r="D32" s="2"/>
      <c r="E32" s="1" t="s">
        <v>21</v>
      </c>
      <c r="F32" s="2"/>
    </row>
  </sheetData>
  <mergeCells count="1">
    <mergeCell ref="B2:G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JB151" sqref="JB151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21875" style="1" bestFit="1" customWidth="1"/>
    <col min="5" max="5" width="17.44140625" style="1" bestFit="1" customWidth="1"/>
    <col min="6" max="6" width="28.33203125" style="1" bestFit="1" customWidth="1"/>
    <col min="7" max="7" width="11.2187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117" t="s">
        <v>243</v>
      </c>
      <c r="D2" s="117"/>
      <c r="E2" s="117"/>
      <c r="F2" s="117"/>
      <c r="G2" s="117"/>
      <c r="H2" s="118"/>
      <c r="I2" s="46"/>
      <c r="J2" s="46"/>
      <c r="K2" s="46"/>
      <c r="L2" s="46"/>
    </row>
    <row r="3" spans="1:12" x14ac:dyDescent="0.25">
      <c r="B3" s="47"/>
      <c r="D3" s="71" t="s">
        <v>219</v>
      </c>
      <c r="E3" s="71" t="s">
        <v>220</v>
      </c>
      <c r="F3" s="72" t="s">
        <v>221</v>
      </c>
      <c r="G3" s="72" t="s">
        <v>222</v>
      </c>
      <c r="H3" s="73" t="s">
        <v>223</v>
      </c>
      <c r="I3" s="2"/>
      <c r="J3" s="2"/>
      <c r="K3" s="2"/>
      <c r="L3" s="2"/>
    </row>
    <row r="4" spans="1:12" ht="14.25" customHeight="1" x14ac:dyDescent="0.25">
      <c r="B4" s="48"/>
      <c r="C4" s="74" t="s">
        <v>224</v>
      </c>
      <c r="D4" s="75">
        <v>26344.03</v>
      </c>
      <c r="E4" s="75">
        <v>26291.49</v>
      </c>
      <c r="F4" s="127">
        <v>1.9983652505048966E-3</v>
      </c>
      <c r="G4" s="75">
        <v>22296.836625350501</v>
      </c>
      <c r="H4" s="76">
        <f>D4/G4-1</f>
        <v>0.18151424090572665</v>
      </c>
      <c r="I4" s="2"/>
      <c r="J4" s="2"/>
      <c r="K4" s="2"/>
      <c r="L4" s="2"/>
    </row>
    <row r="5" spans="1:12" ht="14.25" customHeight="1" x14ac:dyDescent="0.25">
      <c r="B5" s="48"/>
      <c r="C5" s="74" t="s">
        <v>225</v>
      </c>
      <c r="D5" s="77">
        <v>48366.69</v>
      </c>
      <c r="E5" s="77">
        <v>48270.23</v>
      </c>
      <c r="F5" s="127">
        <v>1.9983331341077992E-3</v>
      </c>
      <c r="G5" s="77">
        <v>42716.44</v>
      </c>
      <c r="H5" s="76">
        <f>D5/G5-1</f>
        <v>0.13227342915280382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119">
        <v>44724</v>
      </c>
      <c r="E7" s="120"/>
      <c r="F7" s="120"/>
      <c r="G7" s="119">
        <v>44693</v>
      </c>
      <c r="H7" s="121"/>
      <c r="I7" s="2"/>
      <c r="J7" s="2"/>
      <c r="K7" s="2"/>
      <c r="L7" s="2"/>
    </row>
    <row r="8" spans="1:12" ht="15" customHeight="1" x14ac:dyDescent="0.25">
      <c r="B8" s="48"/>
      <c r="C8" s="74" t="s">
        <v>226</v>
      </c>
      <c r="D8" s="122">
        <v>184656914</v>
      </c>
      <c r="E8" s="122"/>
      <c r="F8" s="122"/>
      <c r="G8" s="122">
        <v>645025961</v>
      </c>
      <c r="H8" s="124"/>
      <c r="I8" s="2"/>
      <c r="J8" s="2"/>
      <c r="K8" s="2"/>
      <c r="L8" s="2"/>
    </row>
    <row r="9" spans="1:12" ht="15" customHeight="1" x14ac:dyDescent="0.25">
      <c r="B9" s="48"/>
      <c r="C9" s="74" t="s">
        <v>227</v>
      </c>
      <c r="D9" s="123">
        <v>3571768311.9899998</v>
      </c>
      <c r="E9" s="123"/>
      <c r="F9" s="123"/>
      <c r="G9" s="123">
        <v>4190068314.6999998</v>
      </c>
      <c r="H9" s="125"/>
      <c r="I9" s="2"/>
      <c r="J9" s="2"/>
      <c r="K9" s="2"/>
      <c r="L9" s="2"/>
    </row>
    <row r="10" spans="1:12" ht="15" customHeight="1" x14ac:dyDescent="0.25">
      <c r="B10" s="48"/>
      <c r="C10" s="74" t="s">
        <v>228</v>
      </c>
      <c r="D10" s="122">
        <v>3189</v>
      </c>
      <c r="E10" s="122"/>
      <c r="F10" s="122"/>
      <c r="G10" s="122">
        <v>3486</v>
      </c>
      <c r="H10" s="124"/>
      <c r="I10" s="2"/>
      <c r="J10" s="2"/>
      <c r="K10" s="2"/>
      <c r="L10" s="2"/>
    </row>
    <row r="11" spans="1:12" ht="15" customHeight="1" x14ac:dyDescent="0.25">
      <c r="B11" s="48"/>
      <c r="C11" s="74" t="s">
        <v>229</v>
      </c>
      <c r="D11" s="122">
        <v>16</v>
      </c>
      <c r="E11" s="122"/>
      <c r="F11" s="122"/>
      <c r="G11" s="122">
        <v>19</v>
      </c>
      <c r="H11" s="124"/>
      <c r="I11" s="2"/>
      <c r="J11" s="2"/>
      <c r="K11" s="2"/>
      <c r="L11" s="2"/>
    </row>
    <row r="12" spans="1:12" ht="15" customHeight="1" x14ac:dyDescent="0.25">
      <c r="B12" s="48"/>
      <c r="C12" s="74" t="s">
        <v>230</v>
      </c>
      <c r="D12" s="122">
        <v>13</v>
      </c>
      <c r="E12" s="122"/>
      <c r="F12" s="122"/>
      <c r="G12" s="122">
        <v>16</v>
      </c>
      <c r="H12" s="124"/>
      <c r="I12" s="2"/>
      <c r="J12" s="2"/>
      <c r="K12" s="2"/>
      <c r="L12" s="2"/>
    </row>
    <row r="13" spans="1:12" ht="17.25" customHeight="1" x14ac:dyDescent="0.25">
      <c r="B13" s="47"/>
      <c r="C13" s="82" t="s">
        <v>231</v>
      </c>
      <c r="D13" s="72" t="s">
        <v>232</v>
      </c>
      <c r="E13" s="83" t="s">
        <v>233</v>
      </c>
      <c r="F13" s="82" t="s">
        <v>234</v>
      </c>
      <c r="G13" s="72" t="s">
        <v>232</v>
      </c>
      <c r="H13" s="73" t="s">
        <v>233</v>
      </c>
      <c r="I13" s="2"/>
      <c r="J13" s="2"/>
      <c r="K13" s="2"/>
      <c r="L13" s="2"/>
    </row>
    <row r="14" spans="1:12" ht="15" customHeight="1" x14ac:dyDescent="0.25">
      <c r="B14" s="47"/>
      <c r="C14" s="1" t="s">
        <v>244</v>
      </c>
      <c r="D14" s="104">
        <v>8.0568720379146974E-2</v>
      </c>
      <c r="E14" s="84">
        <v>2.2799999999999998</v>
      </c>
      <c r="F14" s="85" t="s">
        <v>247</v>
      </c>
      <c r="G14" s="103">
        <v>7.0707070707070593E-2</v>
      </c>
      <c r="H14" s="128">
        <v>0.92</v>
      </c>
      <c r="I14" s="2"/>
      <c r="J14" s="2"/>
      <c r="K14" s="2"/>
      <c r="L14" s="2"/>
    </row>
    <row r="15" spans="1:12" ht="15" customHeight="1" x14ac:dyDescent="0.25">
      <c r="B15" s="47"/>
      <c r="C15" s="1" t="s">
        <v>245</v>
      </c>
      <c r="D15" s="104">
        <v>7.1428571428571397E-2</v>
      </c>
      <c r="E15" s="84">
        <v>3.75</v>
      </c>
      <c r="F15" s="85" t="s">
        <v>77</v>
      </c>
      <c r="G15" s="103">
        <v>6.1224489795918297E-2</v>
      </c>
      <c r="H15" s="128">
        <v>3.22</v>
      </c>
      <c r="I15" s="2"/>
      <c r="J15" s="2"/>
      <c r="K15" s="2"/>
      <c r="L15" s="2"/>
    </row>
    <row r="16" spans="1:12" ht="15" customHeight="1" x14ac:dyDescent="0.25">
      <c r="B16" s="47"/>
      <c r="C16" s="1" t="s">
        <v>242</v>
      </c>
      <c r="D16" s="104">
        <v>4.9751243781094523E-2</v>
      </c>
      <c r="E16" s="84">
        <v>10.55</v>
      </c>
      <c r="F16" s="85" t="s">
        <v>7</v>
      </c>
      <c r="G16" s="103">
        <v>3.3333333333333298E-2</v>
      </c>
      <c r="H16" s="128">
        <v>0.28999999999999998</v>
      </c>
      <c r="I16" s="2"/>
      <c r="J16" s="2"/>
      <c r="K16" s="2"/>
      <c r="L16" s="2"/>
    </row>
    <row r="17" spans="2:12" ht="15" customHeight="1" x14ac:dyDescent="0.25">
      <c r="B17" s="47"/>
      <c r="C17" s="1" t="s">
        <v>88</v>
      </c>
      <c r="D17" s="104">
        <v>4.705882352941182E-2</v>
      </c>
      <c r="E17" s="84">
        <v>0.89</v>
      </c>
      <c r="F17" s="85" t="s">
        <v>248</v>
      </c>
      <c r="G17" s="103">
        <v>2.6315789473684199E-2</v>
      </c>
      <c r="H17" s="128">
        <v>0.37</v>
      </c>
      <c r="I17" s="2"/>
      <c r="J17" s="2"/>
      <c r="K17" s="2"/>
      <c r="L17" s="2"/>
    </row>
    <row r="18" spans="2:12" ht="15" customHeight="1" x14ac:dyDescent="0.25">
      <c r="B18" s="47"/>
      <c r="C18" s="1" t="s">
        <v>246</v>
      </c>
      <c r="D18" s="104">
        <v>4.0000000000000036E-2</v>
      </c>
      <c r="E18" s="84">
        <v>0.26</v>
      </c>
      <c r="F18" s="85" t="s">
        <v>166</v>
      </c>
      <c r="G18" s="103">
        <v>2.5000000000000001E-2</v>
      </c>
      <c r="H18" s="128">
        <v>3.9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6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7"/>
      <c r="E23" s="87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8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D12:F12"/>
    <mergeCell ref="D10:F10"/>
    <mergeCell ref="D11:F11"/>
    <mergeCell ref="G12:H12"/>
    <mergeCell ref="G10:H10"/>
    <mergeCell ref="G11:H11"/>
    <mergeCell ref="C2:H2"/>
    <mergeCell ref="D7:F7"/>
    <mergeCell ref="G7:H7"/>
    <mergeCell ref="D8:F8"/>
    <mergeCell ref="D9:F9"/>
    <mergeCell ref="G8:H8"/>
    <mergeCell ref="G9:H9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L18"/>
  <sheetViews>
    <sheetView zoomScaleNormal="100" workbookViewId="0">
      <selection activeCell="Q165" sqref="Q165"/>
    </sheetView>
  </sheetViews>
  <sheetFormatPr defaultColWidth="9.109375" defaultRowHeight="13.8" x14ac:dyDescent="0.25"/>
  <cols>
    <col min="1" max="1" width="8.44140625" style="1" customWidth="1"/>
    <col min="2" max="2" width="39.554687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126" t="s">
        <v>235</v>
      </c>
      <c r="C2" s="126"/>
      <c r="D2" s="126"/>
      <c r="E2" s="126"/>
      <c r="F2" s="126"/>
      <c r="G2" s="126"/>
      <c r="H2" s="126"/>
      <c r="I2" s="126"/>
      <c r="J2" s="126"/>
      <c r="K2" s="70"/>
      <c r="L2" s="70"/>
    </row>
    <row r="7" spans="2:12" ht="15" customHeight="1" x14ac:dyDescent="0.25"/>
    <row r="8" spans="2:12" ht="15" customHeight="1" x14ac:dyDescent="0.25"/>
    <row r="9" spans="2:12" ht="15" customHeight="1" x14ac:dyDescent="0.25"/>
    <row r="10" spans="2:12" ht="15" customHeight="1" x14ac:dyDescent="0.25"/>
    <row r="11" spans="2:12" ht="15" customHeight="1" x14ac:dyDescent="0.25"/>
    <row r="12" spans="2:12" ht="15" customHeight="1" x14ac:dyDescent="0.25"/>
    <row r="14" spans="2:12" ht="15" customHeight="1" x14ac:dyDescent="0.25"/>
    <row r="15" spans="2:12" ht="15" customHeight="1" x14ac:dyDescent="0.25"/>
    <row r="16" spans="2:12" ht="15" customHeight="1" x14ac:dyDescent="0.25"/>
    <row r="17" ht="15" customHeight="1" x14ac:dyDescent="0.25"/>
    <row r="18" ht="15" customHeight="1" x14ac:dyDescent="0.25"/>
  </sheetData>
  <mergeCells count="1">
    <mergeCell ref="B2:J2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236</v>
      </c>
      <c r="C2" s="5" t="s">
        <v>237</v>
      </c>
    </row>
    <row r="3" spans="2:3" ht="52.8" x14ac:dyDescent="0.25">
      <c r="B3" s="4" t="s">
        <v>238</v>
      </c>
      <c r="C3" s="5" t="s">
        <v>240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dcterms:created xsi:type="dcterms:W3CDTF">2007-10-18T12:08:02Z</dcterms:created>
  <dcterms:modified xsi:type="dcterms:W3CDTF">2022-12-06T13:50:04Z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